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547FC2AB-172A-4EED-AD00-01CAF036F16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TCC2026（Sail No)  " sheetId="1" r:id="rId1"/>
    <sheet name="Sheet1" sheetId="2" r:id="rId2"/>
  </sheets>
  <definedNames>
    <definedName name="_xlnm._FilterDatabase" localSheetId="0" hidden="1">'TCC2026（Sail No)  '!$A$1:$W$1402</definedName>
    <definedName name="_xlnm.Print_Area" localSheetId="0">'TCC2026（Sail No)  '!$B$16:$U$152</definedName>
  </definedNames>
  <calcPr calcId="191029"/>
</workbook>
</file>

<file path=xl/calcChain.xml><?xml version="1.0" encoding="utf-8"?>
<calcChain xmlns="http://schemas.openxmlformats.org/spreadsheetml/2006/main">
  <c r="N102" i="1" l="1"/>
  <c r="N137" i="1"/>
  <c r="N131" i="1"/>
  <c r="N124" i="1"/>
  <c r="N123" i="1"/>
  <c r="N122" i="1"/>
  <c r="N103" i="1"/>
  <c r="N101" i="1"/>
  <c r="N100" i="1"/>
  <c r="N145" i="1"/>
  <c r="N92" i="1"/>
  <c r="N79" i="1"/>
  <c r="N73" i="1"/>
  <c r="N61" i="1"/>
  <c r="N45" i="1"/>
  <c r="N44" i="1"/>
  <c r="N127" i="1"/>
  <c r="N88" i="1"/>
  <c r="N90" i="1" l="1"/>
  <c r="N89" i="1"/>
  <c r="N82" i="1"/>
  <c r="N80" i="1"/>
  <c r="N76" i="1"/>
  <c r="N75" i="1"/>
  <c r="N69" i="1"/>
  <c r="N68" i="1"/>
  <c r="N63" i="1"/>
  <c r="N58" i="1"/>
  <c r="N57" i="1"/>
  <c r="N34" i="1"/>
  <c r="N24" i="1"/>
  <c r="N107" i="1"/>
  <c r="N17" i="1"/>
  <c r="N74" i="1"/>
  <c r="N46" i="1"/>
  <c r="N31" i="1"/>
  <c r="N81" i="1"/>
  <c r="N142" i="1"/>
  <c r="N87" i="1"/>
  <c r="N126" i="1"/>
  <c r="N121" i="1"/>
  <c r="N105" i="1" l="1"/>
  <c r="N96" i="1"/>
  <c r="N86" i="1"/>
  <c r="N85" i="1"/>
  <c r="N71" i="1"/>
  <c r="N62" i="1"/>
  <c r="N60" i="1"/>
  <c r="N52" i="1"/>
  <c r="N42" i="1"/>
  <c r="N36" i="1"/>
  <c r="N133" i="1"/>
  <c r="N120" i="1"/>
  <c r="N115" i="1"/>
  <c r="N111" i="1"/>
  <c r="N110" i="1"/>
  <c r="N97" i="1"/>
  <c r="N84" i="1"/>
  <c r="N72" i="1"/>
  <c r="N56" i="1"/>
  <c r="N54" i="1"/>
  <c r="N41" i="1"/>
  <c r="N23" i="1"/>
  <c r="N18" i="1"/>
  <c r="N53" i="1"/>
  <c r="N67" i="1"/>
  <c r="N29" i="1"/>
  <c r="N134" i="1"/>
  <c r="N132" i="1"/>
  <c r="N104" i="1"/>
  <c r="N99" i="1"/>
  <c r="N98" i="1"/>
  <c r="N94" i="1"/>
  <c r="N83" i="1"/>
  <c r="N51" i="1"/>
  <c r="N47" i="1"/>
  <c r="N37" i="1"/>
  <c r="N20" i="1"/>
  <c r="N19" i="1"/>
  <c r="N135" i="1"/>
  <c r="N130" i="1"/>
  <c r="N112" i="1"/>
  <c r="N109" i="1"/>
  <c r="N108" i="1"/>
  <c r="N106" i="1"/>
  <c r="N93" i="1"/>
  <c r="N77" i="1"/>
  <c r="N70" i="1"/>
  <c r="N66" i="1"/>
  <c r="N64" i="1"/>
  <c r="N32" i="1"/>
  <c r="N30" i="1"/>
  <c r="N21" i="1"/>
  <c r="N129" i="1"/>
  <c r="N128" i="1"/>
  <c r="N117" i="1"/>
  <c r="N114" i="1"/>
  <c r="N113" i="1"/>
  <c r="N91" i="1"/>
  <c r="N65" i="1"/>
  <c r="N59" i="1"/>
  <c r="N55" i="1"/>
  <c r="N40" i="1"/>
  <c r="N38" i="1"/>
  <c r="N35" i="1"/>
  <c r="N26" i="1"/>
  <c r="N25" i="1"/>
  <c r="N136" i="1"/>
  <c r="N125" i="1"/>
  <c r="N119" i="1"/>
  <c r="N118" i="1"/>
  <c r="N116" i="1"/>
  <c r="N95" i="1"/>
  <c r="N78" i="1"/>
  <c r="N50" i="1"/>
  <c r="N48" i="1"/>
  <c r="N43" i="1"/>
  <c r="N39" i="1"/>
  <c r="N33" i="1"/>
  <c r="N28" i="1"/>
  <c r="N27" i="1"/>
  <c r="N22" i="1"/>
  <c r="T155" i="1" l="1"/>
</calcChain>
</file>

<file path=xl/sharedStrings.xml><?xml version="1.0" encoding="utf-8"?>
<sst xmlns="http://schemas.openxmlformats.org/spreadsheetml/2006/main" count="779" uniqueCount="399">
  <si>
    <t>所属</t>
    <rPh sb="0" eb="2">
      <t>ショゾク</t>
    </rPh>
    <phoneticPr fontId="2"/>
  </si>
  <si>
    <t>発効日</t>
    <rPh sb="0" eb="3">
      <t>ハッコウビ</t>
    </rPh>
    <phoneticPr fontId="2"/>
  </si>
  <si>
    <t>Sail No.</t>
    <phoneticPr fontId="2"/>
  </si>
  <si>
    <t>Yacht Name</t>
    <phoneticPr fontId="2"/>
  </si>
  <si>
    <t>TCC</t>
    <phoneticPr fontId="2"/>
  </si>
  <si>
    <t>Non spinn</t>
    <phoneticPr fontId="2"/>
  </si>
  <si>
    <t>DLR</t>
    <phoneticPr fontId="2"/>
  </si>
  <si>
    <t>Crew No</t>
    <phoneticPr fontId="2"/>
  </si>
  <si>
    <t>Weight</t>
    <phoneticPr fontId="2"/>
  </si>
  <si>
    <t>Category</t>
    <phoneticPr fontId="2"/>
  </si>
  <si>
    <t>(Endorsed)</t>
    <phoneticPr fontId="2"/>
  </si>
  <si>
    <t>DLR　150以下レーサー、レーサー／クルーザー、スポーツボート</t>
    <rPh sb="7" eb="9">
      <t>イカ</t>
    </rPh>
    <phoneticPr fontId="2"/>
  </si>
  <si>
    <t>ＤＬＲ　２００以上　モダンクルーザー</t>
    <rPh sb="7" eb="9">
      <t>イジョウ</t>
    </rPh>
    <phoneticPr fontId="2"/>
  </si>
  <si>
    <t>ＤＬＲ 150～２００　クルーザー／レーサー</t>
    <phoneticPr fontId="2"/>
  </si>
  <si>
    <t>証書記載</t>
    <rPh sb="0" eb="2">
      <t>ショウショ</t>
    </rPh>
    <rPh sb="2" eb="4">
      <t>キサイ</t>
    </rPh>
    <phoneticPr fontId="2"/>
  </si>
  <si>
    <t>（目安としては）</t>
    <rPh sb="1" eb="3">
      <t>メヤス</t>
    </rPh>
    <phoneticPr fontId="2"/>
  </si>
  <si>
    <r>
      <t>注</t>
    </r>
    <r>
      <rPr>
        <b/>
        <sz val="11"/>
        <rFont val="ＭＳ Ｐゴシック"/>
        <family val="3"/>
        <charset val="128"/>
      </rPr>
      <t>：DLRとは排水量長さ比のことです。</t>
    </r>
    <rPh sb="0" eb="1">
      <t>チュウ</t>
    </rPh>
    <rPh sb="7" eb="9">
      <t>ハイスイ</t>
    </rPh>
    <rPh sb="9" eb="10">
      <t>リョウ</t>
    </rPh>
    <rPh sb="10" eb="11">
      <t>ナガ</t>
    </rPh>
    <rPh sb="12" eb="13">
      <t>ヒ</t>
    </rPh>
    <phoneticPr fontId="2"/>
  </si>
  <si>
    <t>SSS</t>
    <phoneticPr fontId="2"/>
  </si>
  <si>
    <t>証書　Ｎｏ。</t>
    <rPh sb="0" eb="2">
      <t>ショウショ</t>
    </rPh>
    <phoneticPr fontId="2"/>
  </si>
  <si>
    <r>
      <t>注</t>
    </r>
    <r>
      <rPr>
        <b/>
        <sz val="11"/>
        <rFont val="ＭＳ Ｐゴシック"/>
        <family val="3"/>
        <charset val="128"/>
      </rPr>
      <t>：発効日　</t>
    </r>
    <r>
      <rPr>
        <b/>
        <sz val="10"/>
        <color indexed="10"/>
        <rFont val="ＭＳ Ｐゴシック"/>
        <family val="3"/>
        <charset val="128"/>
      </rPr>
      <t>赤字</t>
    </r>
    <r>
      <rPr>
        <b/>
        <sz val="10"/>
        <rFont val="ＭＳ Ｐゴシック"/>
        <family val="3"/>
        <charset val="128"/>
      </rPr>
      <t>は　変更申告等により　証書が変更になっています。</t>
    </r>
    <rPh sb="0" eb="1">
      <t>チュウ</t>
    </rPh>
    <rPh sb="2" eb="5">
      <t>ハッコウビ</t>
    </rPh>
    <rPh sb="6" eb="8">
      <t>アカジ</t>
    </rPh>
    <rPh sb="10" eb="12">
      <t>ヘンコウ</t>
    </rPh>
    <rPh sb="12" eb="14">
      <t>シンコク</t>
    </rPh>
    <rPh sb="14" eb="15">
      <t>トウ</t>
    </rPh>
    <rPh sb="19" eb="21">
      <t>ショウショ</t>
    </rPh>
    <rPh sb="22" eb="24">
      <t>ヘンコウ</t>
    </rPh>
    <phoneticPr fontId="2"/>
  </si>
  <si>
    <r>
      <t>注</t>
    </r>
    <r>
      <rPr>
        <b/>
        <sz val="11"/>
        <rFont val="ＭＳ Ｐゴシック"/>
        <family val="3"/>
        <charset val="128"/>
      </rPr>
      <t>：Ｃｒｅｗ　Ｗｅｉｇｔが</t>
    </r>
    <r>
      <rPr>
        <b/>
        <sz val="10"/>
        <rFont val="ＭＳ Ｐゴシック"/>
        <family val="3"/>
        <charset val="128"/>
      </rPr>
      <t>される場合　　Ｃｒｅｗ　Ｎｏ　×　８５Ｋｇ　の　Ｍａｘ　Ｗｅｉｇｔです。</t>
    </r>
    <rPh sb="0" eb="1">
      <t>チュウ</t>
    </rPh>
    <rPh sb="16" eb="18">
      <t>バアイ</t>
    </rPh>
    <phoneticPr fontId="2"/>
  </si>
  <si>
    <t>Type</t>
    <phoneticPr fontId="2"/>
  </si>
  <si>
    <r>
      <t>注</t>
    </r>
    <r>
      <rPr>
        <b/>
        <sz val="11"/>
        <rFont val="ＭＳ Ｐゴシック"/>
        <family val="3"/>
        <charset val="128"/>
      </rPr>
      <t>：SSS Base Value</t>
    </r>
    <r>
      <rPr>
        <b/>
        <sz val="9"/>
        <rFont val="ＭＳ Ｐゴシック"/>
        <family val="3"/>
        <charset val="128"/>
      </rPr>
      <t>　OSRでのカテゴリー取得での　指標となる数値です。</t>
    </r>
    <rPh sb="0" eb="1">
      <t>チュウ</t>
    </rPh>
    <rPh sb="27" eb="29">
      <t>シュトク</t>
    </rPh>
    <rPh sb="32" eb="34">
      <t>シヒョウ</t>
    </rPh>
    <rPh sb="37" eb="39">
      <t>スウチ</t>
    </rPh>
    <phoneticPr fontId="2"/>
  </si>
  <si>
    <t>STIX</t>
    <phoneticPr fontId="2"/>
  </si>
  <si>
    <t>AVS</t>
    <phoneticPr fontId="2"/>
  </si>
  <si>
    <t>Number</t>
    <phoneticPr fontId="2"/>
  </si>
  <si>
    <t>(Standard)</t>
    <phoneticPr fontId="2"/>
  </si>
  <si>
    <t>TCC</t>
    <phoneticPr fontId="2"/>
  </si>
  <si>
    <t>Spinn</t>
    <phoneticPr fontId="2"/>
  </si>
  <si>
    <t>枚数</t>
    <rPh sb="0" eb="2">
      <t>マイスウ</t>
    </rPh>
    <phoneticPr fontId="2"/>
  </si>
  <si>
    <r>
      <t>注</t>
    </r>
    <r>
      <rPr>
        <b/>
        <sz val="11"/>
        <rFont val="ＭＳ Ｐゴシック"/>
        <family val="3"/>
        <charset val="128"/>
      </rPr>
      <t>：スピン搭載枚数をリストに追加しました。</t>
    </r>
    <r>
      <rPr>
        <sz val="11"/>
        <color indexed="10"/>
        <rFont val="ＭＳ Ｐゴシック"/>
        <family val="3"/>
        <charset val="128"/>
      </rPr>
      <t>赤字枚数</t>
    </r>
    <r>
      <rPr>
        <b/>
        <sz val="11"/>
        <rFont val="ＭＳ Ｐゴシック"/>
        <family val="3"/>
        <charset val="128"/>
      </rPr>
      <t>に注意下さい</t>
    </r>
    <rPh sb="0" eb="1">
      <t>チュウ</t>
    </rPh>
    <rPh sb="5" eb="7">
      <t>トウサイ</t>
    </rPh>
    <rPh sb="7" eb="9">
      <t>マイスウ</t>
    </rPh>
    <rPh sb="14" eb="16">
      <t>ツイカ</t>
    </rPh>
    <rPh sb="21" eb="23">
      <t>アカジ</t>
    </rPh>
    <rPh sb="23" eb="25">
      <t>マイスウ</t>
    </rPh>
    <rPh sb="26" eb="28">
      <t>チュウイ</t>
    </rPh>
    <rPh sb="28" eb="29">
      <t>クダ</t>
    </rPh>
    <phoneticPr fontId="2"/>
  </si>
  <si>
    <t>F sail</t>
    <phoneticPr fontId="2"/>
  </si>
  <si>
    <t>Whisker</t>
    <phoneticPr fontId="2"/>
  </si>
  <si>
    <t>使用</t>
    <rPh sb="0" eb="2">
      <t>シヨウ</t>
    </rPh>
    <phoneticPr fontId="2"/>
  </si>
  <si>
    <r>
      <t>注</t>
    </r>
    <r>
      <rPr>
        <b/>
        <sz val="11"/>
        <rFont val="ＭＳ Ｐゴシック"/>
        <family val="3"/>
        <charset val="128"/>
      </rPr>
      <t>：フライイングセール搭載枚数をリストに追加しました。</t>
    </r>
    <r>
      <rPr>
        <sz val="11"/>
        <color indexed="10"/>
        <rFont val="ＭＳ Ｐゴシック"/>
        <family val="3"/>
        <charset val="128"/>
      </rPr>
      <t>赤字枚数</t>
    </r>
    <r>
      <rPr>
        <b/>
        <sz val="11"/>
        <rFont val="ＭＳ Ｐゴシック"/>
        <family val="3"/>
        <charset val="128"/>
      </rPr>
      <t>に注意下さい</t>
    </r>
    <rPh sb="0" eb="1">
      <t>チュウ</t>
    </rPh>
    <rPh sb="11" eb="13">
      <t>トウサイ</t>
    </rPh>
    <rPh sb="13" eb="15">
      <t>マイスウ</t>
    </rPh>
    <rPh sb="20" eb="22">
      <t>ツイカ</t>
    </rPh>
    <rPh sb="27" eb="29">
      <t>アカジ</t>
    </rPh>
    <rPh sb="29" eb="31">
      <t>マイスウ</t>
    </rPh>
    <rPh sb="32" eb="34">
      <t>チュウイ</t>
    </rPh>
    <rPh sb="34" eb="35">
      <t>クダ</t>
    </rPh>
    <phoneticPr fontId="2"/>
  </si>
  <si>
    <r>
      <t>注</t>
    </r>
    <r>
      <rPr>
        <b/>
        <sz val="11"/>
        <rFont val="ＭＳ Ｐゴシック"/>
        <family val="3"/>
        <charset val="128"/>
      </rPr>
      <t>：ウイスカーポールの使用をリストに追加しました。</t>
    </r>
    <r>
      <rPr>
        <sz val="11"/>
        <color indexed="10"/>
        <rFont val="ＭＳ Ｐゴシック"/>
        <family val="3"/>
        <charset val="128"/>
      </rPr>
      <t>赤字枚数</t>
    </r>
    <r>
      <rPr>
        <b/>
        <sz val="11"/>
        <rFont val="ＭＳ Ｐゴシック"/>
        <family val="3"/>
        <charset val="128"/>
      </rPr>
      <t>に注意下さい</t>
    </r>
    <rPh sb="0" eb="1">
      <t>チュウ</t>
    </rPh>
    <rPh sb="11" eb="13">
      <t>シヨウ</t>
    </rPh>
    <rPh sb="18" eb="20">
      <t>ツイカ</t>
    </rPh>
    <rPh sb="25" eb="27">
      <t>アカジ</t>
    </rPh>
    <rPh sb="27" eb="29">
      <t>マイスウ</t>
    </rPh>
    <rPh sb="30" eb="32">
      <t>チュウイ</t>
    </rPh>
    <rPh sb="32" eb="33">
      <t>クダ</t>
    </rPh>
    <phoneticPr fontId="2"/>
  </si>
  <si>
    <t>SECONDARY 証書</t>
    <rPh sb="10" eb="12">
      <t>ショウショ</t>
    </rPh>
    <phoneticPr fontId="2"/>
  </si>
  <si>
    <r>
      <t>注</t>
    </r>
    <r>
      <rPr>
        <b/>
        <sz val="11"/>
        <rFont val="ＭＳ Ｐゴシック"/>
        <family val="3"/>
        <charset val="128"/>
      </rPr>
      <t>：下段に　</t>
    </r>
    <r>
      <rPr>
        <b/>
        <sz val="11"/>
        <color rgb="FFFF0000"/>
        <rFont val="ＭＳ Ｐゴシック"/>
        <family val="3"/>
        <charset val="128"/>
      </rPr>
      <t>セカンダリー証書</t>
    </r>
    <r>
      <rPr>
        <b/>
        <sz val="11"/>
        <rFont val="ＭＳ Ｐゴシック"/>
        <family val="3"/>
        <charset val="128"/>
      </rPr>
      <t>が　記載されています</t>
    </r>
    <r>
      <rPr>
        <b/>
        <sz val="10"/>
        <rFont val="ＭＳ Ｐゴシック"/>
        <family val="3"/>
        <charset val="128"/>
      </rPr>
      <t>。</t>
    </r>
    <rPh sb="0" eb="1">
      <t>チュウ</t>
    </rPh>
    <rPh sb="2" eb="4">
      <t>ゲダン</t>
    </rPh>
    <rPh sb="12" eb="13">
      <t>ショウ</t>
    </rPh>
    <rPh sb="13" eb="14">
      <t>ショ</t>
    </rPh>
    <rPh sb="16" eb="18">
      <t>キサイ</t>
    </rPh>
    <phoneticPr fontId="2"/>
  </si>
  <si>
    <t>H sail</t>
    <phoneticPr fontId="2"/>
  </si>
  <si>
    <t>枚数</t>
    <rPh sb="0" eb="2">
      <t>マイスウ</t>
    </rPh>
    <phoneticPr fontId="2"/>
  </si>
  <si>
    <r>
      <t>注</t>
    </r>
    <r>
      <rPr>
        <b/>
        <sz val="11"/>
        <rFont val="ＭＳ Ｐゴシック"/>
        <family val="3"/>
        <charset val="128"/>
      </rPr>
      <t>：ヘッドセイル枚数をリストに追加しました。</t>
    </r>
    <r>
      <rPr>
        <sz val="11"/>
        <color indexed="10"/>
        <rFont val="ＭＳ Ｐゴシック"/>
        <family val="3"/>
        <charset val="128"/>
      </rPr>
      <t>赤字枚数</t>
    </r>
    <r>
      <rPr>
        <b/>
        <sz val="11"/>
        <rFont val="ＭＳ Ｐゴシック"/>
        <family val="3"/>
        <charset val="128"/>
      </rPr>
      <t>に注意下さい</t>
    </r>
    <rPh sb="0" eb="1">
      <t>チュウ</t>
    </rPh>
    <rPh sb="8" eb="10">
      <t>マイスウ</t>
    </rPh>
    <rPh sb="15" eb="17">
      <t>ツイカ</t>
    </rPh>
    <rPh sb="22" eb="24">
      <t>アカジ</t>
    </rPh>
    <rPh sb="24" eb="26">
      <t>マイスウ</t>
    </rPh>
    <rPh sb="27" eb="29">
      <t>チュウイ</t>
    </rPh>
    <rPh sb="29" eb="30">
      <t>クダ</t>
    </rPh>
    <phoneticPr fontId="2"/>
  </si>
  <si>
    <t>ISO A</t>
    <phoneticPr fontId="2"/>
  </si>
  <si>
    <t>YAMAHA 33S</t>
    <phoneticPr fontId="2"/>
  </si>
  <si>
    <t>FIRST 35</t>
    <phoneticPr fontId="2"/>
  </si>
  <si>
    <t>KER 33</t>
    <phoneticPr fontId="2"/>
  </si>
  <si>
    <t>FIRST 27.7 Mk2</t>
    <phoneticPr fontId="2"/>
  </si>
  <si>
    <t>ISO B</t>
    <phoneticPr fontId="2"/>
  </si>
  <si>
    <t>Xp 33</t>
    <phoneticPr fontId="2"/>
  </si>
  <si>
    <t>MAT 1070</t>
    <phoneticPr fontId="2"/>
  </si>
  <si>
    <r>
      <t xml:space="preserve">JSAF IRC2026 TCC </t>
    </r>
    <r>
      <rPr>
        <b/>
        <i/>
        <u/>
        <sz val="11"/>
        <rFont val="ＭＳ Ｐゴシック"/>
        <family val="3"/>
        <charset val="128"/>
      </rPr>
      <t>一覧表</t>
    </r>
    <rPh sb="17" eb="19">
      <t>イチラン</t>
    </rPh>
    <rPh sb="19" eb="20">
      <t>ヒョウ</t>
    </rPh>
    <phoneticPr fontId="2"/>
  </si>
  <si>
    <t>JPN 1122</t>
    <phoneticPr fontId="2"/>
  </si>
  <si>
    <t>1122TREKKEE</t>
    <phoneticPr fontId="2"/>
  </si>
  <si>
    <t>ELLIOTT 13 Custom</t>
    <phoneticPr fontId="2"/>
  </si>
  <si>
    <t>三崎</t>
    <rPh sb="0" eb="2">
      <t>ミサキ</t>
    </rPh>
    <phoneticPr fontId="2"/>
  </si>
  <si>
    <t>No</t>
    <phoneticPr fontId="2"/>
  </si>
  <si>
    <t>Endorsed</t>
    <phoneticPr fontId="2"/>
  </si>
  <si>
    <t>JPN 2253</t>
    <phoneticPr fontId="2"/>
  </si>
  <si>
    <t>LEIA</t>
    <phoneticPr fontId="2"/>
  </si>
  <si>
    <t>東海</t>
    <rPh sb="0" eb="2">
      <t>トウカイ</t>
    </rPh>
    <phoneticPr fontId="2"/>
  </si>
  <si>
    <t>JPN 2500</t>
    <phoneticPr fontId="2"/>
  </si>
  <si>
    <t>KLC HORIZON 6</t>
    <phoneticPr fontId="2"/>
  </si>
  <si>
    <t>YOKOYAMA 30R MOD</t>
    <phoneticPr fontId="2"/>
  </si>
  <si>
    <t>Yes</t>
    <phoneticPr fontId="2"/>
  </si>
  <si>
    <t>湘南</t>
    <rPh sb="0" eb="2">
      <t>ショウナン</t>
    </rPh>
    <phoneticPr fontId="2"/>
  </si>
  <si>
    <t>JPN 3581</t>
    <phoneticPr fontId="2"/>
  </si>
  <si>
    <t>WIND FAIRY</t>
    <phoneticPr fontId="2"/>
  </si>
  <si>
    <t>JPN 4723</t>
    <phoneticPr fontId="2"/>
  </si>
  <si>
    <t>SECOND　LOVE</t>
    <phoneticPr fontId="2"/>
  </si>
  <si>
    <t>FARR395 MOD</t>
    <phoneticPr fontId="2"/>
  </si>
  <si>
    <t>玄海</t>
    <rPh sb="0" eb="2">
      <t>ゲンカイ</t>
    </rPh>
    <phoneticPr fontId="2"/>
  </si>
  <si>
    <t>JPN 5002</t>
    <phoneticPr fontId="2"/>
  </si>
  <si>
    <t>RABBIT'S TAIL</t>
    <phoneticPr fontId="2"/>
  </si>
  <si>
    <t>ELLIOTT 935</t>
    <phoneticPr fontId="2"/>
  </si>
  <si>
    <t>東京湾</t>
    <rPh sb="0" eb="3">
      <t>トウキョウワン</t>
    </rPh>
    <phoneticPr fontId="2"/>
  </si>
  <si>
    <t>JPN 5293</t>
    <phoneticPr fontId="2"/>
  </si>
  <si>
    <t>CAMPANELLA</t>
    <phoneticPr fontId="2"/>
  </si>
  <si>
    <t>JPN 5390</t>
    <phoneticPr fontId="2"/>
  </si>
  <si>
    <t>TOMBOY 1</t>
    <phoneticPr fontId="2"/>
  </si>
  <si>
    <r>
      <t>JPN 6</t>
    </r>
    <r>
      <rPr>
        <b/>
        <sz val="11"/>
        <rFont val="ＭＳ Ｐゴシック"/>
        <family val="3"/>
        <charset val="128"/>
      </rPr>
      <t>500</t>
    </r>
    <phoneticPr fontId="2"/>
  </si>
  <si>
    <t>FIVE STAR</t>
    <phoneticPr fontId="2"/>
  </si>
  <si>
    <t>X 35</t>
    <phoneticPr fontId="2"/>
  </si>
  <si>
    <t>内海</t>
    <rPh sb="0" eb="2">
      <t>ナイカイ</t>
    </rPh>
    <phoneticPr fontId="2"/>
  </si>
  <si>
    <t>JPN 6735</t>
    <phoneticPr fontId="2"/>
  </si>
  <si>
    <t>VEGA8</t>
    <phoneticPr fontId="2"/>
  </si>
  <si>
    <t>JPN 6908</t>
    <phoneticPr fontId="2"/>
  </si>
  <si>
    <t>SPEEDSTER Ⅱ</t>
    <phoneticPr fontId="2"/>
  </si>
  <si>
    <t>JPN 6943</t>
    <phoneticPr fontId="2"/>
  </si>
  <si>
    <t>APHROS</t>
    <phoneticPr fontId="2"/>
  </si>
  <si>
    <t>JPN 6955</t>
    <phoneticPr fontId="2"/>
  </si>
  <si>
    <t>J 99</t>
    <phoneticPr fontId="2"/>
  </si>
  <si>
    <t>GINGA</t>
    <phoneticPr fontId="2"/>
  </si>
  <si>
    <t>JPN 7050</t>
    <phoneticPr fontId="2"/>
  </si>
  <si>
    <t>KLC HORIZON 9</t>
    <phoneticPr fontId="2"/>
  </si>
  <si>
    <t>JPN 7155</t>
    <phoneticPr fontId="2"/>
  </si>
  <si>
    <t>CAVOK</t>
    <phoneticPr fontId="2"/>
  </si>
  <si>
    <t>湘南</t>
    <phoneticPr fontId="2"/>
  </si>
  <si>
    <t>JSAF 本部</t>
    <rPh sb="5" eb="7">
      <t>ホンブ</t>
    </rPh>
    <phoneticPr fontId="2"/>
  </si>
  <si>
    <t>JPN 2221</t>
    <phoneticPr fontId="2"/>
  </si>
  <si>
    <t>AZUSA</t>
    <phoneticPr fontId="2"/>
  </si>
  <si>
    <t>SEAM 33 CR</t>
    <phoneticPr fontId="2"/>
  </si>
  <si>
    <t>JPN 2228</t>
    <phoneticPr fontId="2"/>
  </si>
  <si>
    <t xml:space="preserve">LE GRAND BLEU </t>
    <phoneticPr fontId="2"/>
  </si>
  <si>
    <t>X 482</t>
    <phoneticPr fontId="2"/>
  </si>
  <si>
    <t>西内海</t>
    <rPh sb="0" eb="1">
      <t>ニシ</t>
    </rPh>
    <rPh sb="1" eb="3">
      <t>ナイカイ</t>
    </rPh>
    <phoneticPr fontId="2"/>
  </si>
  <si>
    <t>JPN 4135</t>
    <phoneticPr fontId="2"/>
  </si>
  <si>
    <t>KINGYO</t>
    <phoneticPr fontId="2"/>
  </si>
  <si>
    <t>JPN 4410</t>
    <phoneticPr fontId="2"/>
  </si>
  <si>
    <t>DECISION 5</t>
    <phoneticPr fontId="2"/>
  </si>
  <si>
    <t>SUN FAST 3300</t>
    <phoneticPr fontId="2"/>
  </si>
  <si>
    <t>JPN 4777</t>
    <phoneticPr fontId="2"/>
  </si>
  <si>
    <t>PROPAGANDA</t>
    <phoneticPr fontId="2"/>
  </si>
  <si>
    <t xml:space="preserve">A 35 </t>
    <phoneticPr fontId="2"/>
  </si>
  <si>
    <t>JPN 5657</t>
    <phoneticPr fontId="2"/>
  </si>
  <si>
    <t>DANCE 7</t>
    <phoneticPr fontId="2"/>
  </si>
  <si>
    <t>YAMAHA 30SN MOD</t>
    <phoneticPr fontId="2"/>
  </si>
  <si>
    <t>JPN 5910</t>
    <phoneticPr fontId="2"/>
  </si>
  <si>
    <t>ZERO</t>
    <phoneticPr fontId="2"/>
  </si>
  <si>
    <t>IMX 40</t>
    <phoneticPr fontId="2"/>
  </si>
  <si>
    <t>JPN 6190</t>
    <phoneticPr fontId="2"/>
  </si>
  <si>
    <t>CENTRO</t>
    <phoneticPr fontId="2"/>
  </si>
  <si>
    <t>YAMAHA25 ML EX IB</t>
    <phoneticPr fontId="2"/>
  </si>
  <si>
    <t>JPN 6714</t>
  </si>
  <si>
    <t>HAURAKI</t>
    <phoneticPr fontId="2"/>
  </si>
  <si>
    <t>JPN 6880</t>
    <phoneticPr fontId="2"/>
  </si>
  <si>
    <t>BLUE LILY</t>
    <phoneticPr fontId="2"/>
  </si>
  <si>
    <t>K36-SAMURAI</t>
    <phoneticPr fontId="2"/>
  </si>
  <si>
    <t>JPN 6894</t>
    <phoneticPr fontId="2"/>
  </si>
  <si>
    <t>LUNA ROSSA</t>
    <phoneticPr fontId="2"/>
  </si>
  <si>
    <t>1D 35</t>
    <phoneticPr fontId="2"/>
  </si>
  <si>
    <t>JPN 6919</t>
    <phoneticPr fontId="2"/>
  </si>
  <si>
    <t>CHAR CHAN</t>
    <phoneticPr fontId="2"/>
  </si>
  <si>
    <t>JPN 7080</t>
    <phoneticPr fontId="2"/>
  </si>
  <si>
    <t>JUSTICE</t>
    <phoneticPr fontId="2"/>
  </si>
  <si>
    <t>A 31</t>
    <phoneticPr fontId="2"/>
  </si>
  <si>
    <t>JPN 7083</t>
    <phoneticPr fontId="2"/>
  </si>
  <si>
    <t>SAHARA</t>
    <phoneticPr fontId="2"/>
  </si>
  <si>
    <t>JPN  199</t>
    <phoneticPr fontId="2"/>
  </si>
  <si>
    <t>ZETSUEI</t>
    <phoneticPr fontId="2"/>
  </si>
  <si>
    <t>MELGES 32 OD</t>
    <phoneticPr fontId="2"/>
  </si>
  <si>
    <t>Melges</t>
    <phoneticPr fontId="2"/>
  </si>
  <si>
    <t>JPN 1117</t>
    <phoneticPr fontId="2"/>
  </si>
  <si>
    <t>BLACK JACK</t>
    <phoneticPr fontId="2"/>
  </si>
  <si>
    <t>BAKEWELL-WHITE 42 Custo</t>
    <phoneticPr fontId="2"/>
  </si>
  <si>
    <t>三浦</t>
    <rPh sb="0" eb="2">
      <t>ミウラ</t>
    </rPh>
    <phoneticPr fontId="2"/>
  </si>
  <si>
    <t>JPN 2814</t>
    <phoneticPr fontId="2"/>
  </si>
  <si>
    <t>KOUFU</t>
    <phoneticPr fontId="2"/>
  </si>
  <si>
    <t>FIRST 40</t>
    <phoneticPr fontId="2"/>
  </si>
  <si>
    <t>JPN 3395</t>
    <phoneticPr fontId="2"/>
  </si>
  <si>
    <t>MIMI</t>
    <phoneticPr fontId="2"/>
  </si>
  <si>
    <t>FARR 31</t>
    <phoneticPr fontId="2"/>
  </si>
  <si>
    <t>JPN 6184</t>
    <phoneticPr fontId="2"/>
  </si>
  <si>
    <t>LAHAINA</t>
    <phoneticPr fontId="2"/>
  </si>
  <si>
    <t>JPN 6199</t>
    <phoneticPr fontId="2"/>
  </si>
  <si>
    <t>APPLE VI</t>
    <phoneticPr fontId="2"/>
  </si>
  <si>
    <t>SYDNEY 32</t>
    <phoneticPr fontId="2"/>
  </si>
  <si>
    <t>JPN 6349</t>
    <phoneticPr fontId="2"/>
  </si>
  <si>
    <t>YUHOUMARU</t>
    <phoneticPr fontId="2"/>
  </si>
  <si>
    <t>FIRST 34.7</t>
    <phoneticPr fontId="2"/>
  </si>
  <si>
    <t>JPN 6471</t>
    <phoneticPr fontId="2"/>
  </si>
  <si>
    <t>MILESTONE</t>
    <phoneticPr fontId="2"/>
  </si>
  <si>
    <t>C &amp; C 30 (14)</t>
    <phoneticPr fontId="2"/>
  </si>
  <si>
    <t>駿河湾</t>
    <rPh sb="0" eb="3">
      <t>スルガワン</t>
    </rPh>
    <phoneticPr fontId="2"/>
  </si>
  <si>
    <t>JPN 6730</t>
  </si>
  <si>
    <t>SPARKY RACING</t>
    <phoneticPr fontId="2"/>
  </si>
  <si>
    <t>JPN 6834</t>
    <phoneticPr fontId="2"/>
  </si>
  <si>
    <t>MINERVA</t>
    <phoneticPr fontId="2"/>
  </si>
  <si>
    <t>YAMAHA 23 II</t>
    <phoneticPr fontId="2"/>
  </si>
  <si>
    <t>JPN 6838</t>
    <phoneticPr fontId="2"/>
  </si>
  <si>
    <t>WINDWARD 7</t>
    <phoneticPr fontId="2"/>
  </si>
  <si>
    <t>JPN 6854</t>
    <phoneticPr fontId="2"/>
  </si>
  <si>
    <t>BLUE PETER</t>
    <phoneticPr fontId="2"/>
  </si>
  <si>
    <t>J 111</t>
    <phoneticPr fontId="2"/>
  </si>
  <si>
    <t>JPN 6876</t>
    <phoneticPr fontId="2"/>
  </si>
  <si>
    <t>FONTAINE ZERO</t>
    <phoneticPr fontId="2"/>
  </si>
  <si>
    <t>JPN 7085</t>
    <phoneticPr fontId="2"/>
  </si>
  <si>
    <t>IRRESISTIBLE 7</t>
    <phoneticPr fontId="2"/>
  </si>
  <si>
    <t>JPN 7122</t>
    <phoneticPr fontId="2"/>
  </si>
  <si>
    <t>LUCKY LADY Ⅶ</t>
    <phoneticPr fontId="2"/>
  </si>
  <si>
    <t>JPN 1010</t>
    <phoneticPr fontId="2"/>
  </si>
  <si>
    <t>TRAVIES</t>
    <phoneticPr fontId="2"/>
  </si>
  <si>
    <t>JPN 1044</t>
    <phoneticPr fontId="2"/>
  </si>
  <si>
    <t>RYDEEN</t>
    <phoneticPr fontId="2"/>
  </si>
  <si>
    <t>JPN 4404</t>
    <phoneticPr fontId="2"/>
  </si>
  <si>
    <t>BLAU</t>
    <phoneticPr fontId="2"/>
  </si>
  <si>
    <t>JPN 5222</t>
    <phoneticPr fontId="2"/>
  </si>
  <si>
    <t>BOREAS　FOUR</t>
    <phoneticPr fontId="2"/>
  </si>
  <si>
    <t>FARR 36M</t>
    <phoneticPr fontId="2"/>
  </si>
  <si>
    <t>IRC B</t>
    <phoneticPr fontId="2"/>
  </si>
  <si>
    <t>JPN 5455</t>
    <phoneticPr fontId="2"/>
  </si>
  <si>
    <t>MEISTER</t>
    <phoneticPr fontId="2"/>
  </si>
  <si>
    <t>JPN 6580</t>
    <phoneticPr fontId="2"/>
  </si>
  <si>
    <t>LION HEART</t>
    <phoneticPr fontId="2"/>
  </si>
  <si>
    <t>JPN 6732</t>
    <phoneticPr fontId="2"/>
  </si>
  <si>
    <t>IDEAL</t>
    <phoneticPr fontId="2"/>
  </si>
  <si>
    <t>JPN 6753</t>
  </si>
  <si>
    <t>CONSTANZE</t>
    <phoneticPr fontId="2"/>
  </si>
  <si>
    <t>Xp 44</t>
    <phoneticPr fontId="2"/>
  </si>
  <si>
    <t>JPN 6759</t>
    <phoneticPr fontId="2"/>
  </si>
  <si>
    <t>SONGOKU 8</t>
    <phoneticPr fontId="2"/>
  </si>
  <si>
    <t>GP33 ACT MOD</t>
    <phoneticPr fontId="2"/>
  </si>
  <si>
    <t>JPN 6810</t>
    <phoneticPr fontId="2"/>
  </si>
  <si>
    <t>KAIENTAI</t>
    <phoneticPr fontId="2"/>
  </si>
  <si>
    <t>JPN 7097</t>
    <phoneticPr fontId="2"/>
  </si>
  <si>
    <t>BAJITOFU 6</t>
    <phoneticPr fontId="2"/>
  </si>
  <si>
    <t>JPN 7114</t>
    <phoneticPr fontId="2"/>
  </si>
  <si>
    <t>PLEASANT</t>
    <phoneticPr fontId="2"/>
  </si>
  <si>
    <t>JPN 2677</t>
    <phoneticPr fontId="2"/>
  </si>
  <si>
    <t>GREAT　PEOPLE</t>
    <phoneticPr fontId="2"/>
  </si>
  <si>
    <t>FARR31</t>
    <phoneticPr fontId="2"/>
  </si>
  <si>
    <t>JPN 6275</t>
    <phoneticPr fontId="2"/>
  </si>
  <si>
    <t>GRAND BLUE</t>
    <phoneticPr fontId="2"/>
  </si>
  <si>
    <t>X35 MOD</t>
    <phoneticPr fontId="2"/>
  </si>
  <si>
    <t>JPN 5550</t>
    <phoneticPr fontId="2"/>
  </si>
  <si>
    <t>SUPER WAVE VI</t>
    <phoneticPr fontId="2"/>
  </si>
  <si>
    <t>SLOT 31</t>
    <phoneticPr fontId="2"/>
  </si>
  <si>
    <t>JPN  725</t>
    <phoneticPr fontId="2"/>
  </si>
  <si>
    <t>NATSUKO</t>
    <phoneticPr fontId="2"/>
  </si>
  <si>
    <t>NATSUKO-SEC</t>
    <phoneticPr fontId="2"/>
  </si>
  <si>
    <t>JPN 1222</t>
    <phoneticPr fontId="2"/>
  </si>
  <si>
    <t>ROY</t>
    <phoneticPr fontId="2"/>
  </si>
  <si>
    <t>J/V 35CR</t>
    <phoneticPr fontId="2"/>
  </si>
  <si>
    <t>JPN 4976</t>
    <phoneticPr fontId="2"/>
  </si>
  <si>
    <t>KAZEKOZO</t>
    <phoneticPr fontId="2"/>
  </si>
  <si>
    <t>JPN 5585</t>
    <phoneticPr fontId="2"/>
  </si>
  <si>
    <t>MAUPITI</t>
    <phoneticPr fontId="2"/>
  </si>
  <si>
    <t>COOKSON 12M</t>
    <phoneticPr fontId="2"/>
  </si>
  <si>
    <t>JPN 5660</t>
    <phoneticPr fontId="2"/>
  </si>
  <si>
    <t>SAMMY</t>
    <phoneticPr fontId="2"/>
  </si>
  <si>
    <t>JPN 6426</t>
    <phoneticPr fontId="2"/>
  </si>
  <si>
    <t>U LA LA</t>
    <phoneticPr fontId="2"/>
  </si>
  <si>
    <t>YOKOYAMA 30 IMS</t>
    <phoneticPr fontId="2"/>
  </si>
  <si>
    <t>JPN 6581</t>
  </si>
  <si>
    <t>AIR PEAK</t>
    <phoneticPr fontId="2"/>
  </si>
  <si>
    <t>SEAM 31 II</t>
    <phoneticPr fontId="2"/>
  </si>
  <si>
    <t>JPN 6751</t>
    <phoneticPr fontId="2"/>
  </si>
  <si>
    <t>TWINKLE STAR</t>
    <phoneticPr fontId="2"/>
  </si>
  <si>
    <t>JPN 6856</t>
    <phoneticPr fontId="2"/>
  </si>
  <si>
    <t>EAGLERAY</t>
    <phoneticPr fontId="2"/>
  </si>
  <si>
    <t>JPN 6869</t>
    <phoneticPr fontId="2"/>
  </si>
  <si>
    <t xml:space="preserve">MELGES 24 </t>
    <phoneticPr fontId="2"/>
  </si>
  <si>
    <t>ISO C</t>
    <phoneticPr fontId="2"/>
  </si>
  <si>
    <t>TAM</t>
    <phoneticPr fontId="2"/>
  </si>
  <si>
    <t>AMIGO</t>
    <phoneticPr fontId="2"/>
  </si>
  <si>
    <t>内海</t>
    <rPh sb="0" eb="2">
      <t>ナイカイ</t>
    </rPh>
    <phoneticPr fontId="2"/>
  </si>
  <si>
    <t>JPN 6957</t>
    <phoneticPr fontId="2"/>
  </si>
  <si>
    <t>MAJULIA</t>
    <phoneticPr fontId="2"/>
  </si>
  <si>
    <t>FIRST 36.7</t>
    <phoneticPr fontId="2"/>
  </si>
  <si>
    <t>JPN 7105</t>
    <phoneticPr fontId="2"/>
  </si>
  <si>
    <t>SHALLON　Ⅷ</t>
    <phoneticPr fontId="2"/>
  </si>
  <si>
    <t>三崎</t>
    <rPh sb="0" eb="2">
      <t>ミサキ</t>
    </rPh>
    <phoneticPr fontId="2"/>
  </si>
  <si>
    <t>関西ヨットクラブ</t>
    <rPh sb="0" eb="2">
      <t>カンサイ</t>
    </rPh>
    <phoneticPr fontId="2"/>
  </si>
  <si>
    <t>JPN 4333</t>
    <phoneticPr fontId="2"/>
  </si>
  <si>
    <t>MER　AMI</t>
    <phoneticPr fontId="2"/>
  </si>
  <si>
    <t>SWING 31</t>
    <phoneticPr fontId="2"/>
  </si>
  <si>
    <t>JPN 5001</t>
  </si>
  <si>
    <t>INTRE</t>
    <phoneticPr fontId="2"/>
  </si>
  <si>
    <t>YAMAHA 33S</t>
  </si>
  <si>
    <t>JPN 5375</t>
    <phoneticPr fontId="2"/>
  </si>
  <si>
    <t>RILASSANTE R</t>
    <phoneticPr fontId="2"/>
  </si>
  <si>
    <t>JPN 5533</t>
    <phoneticPr fontId="2"/>
  </si>
  <si>
    <t>BUDDY</t>
    <phoneticPr fontId="2"/>
  </si>
  <si>
    <t>JPN 5955</t>
    <phoneticPr fontId="2"/>
  </si>
  <si>
    <t>GEFION</t>
    <phoneticPr fontId="2"/>
  </si>
  <si>
    <t>BALTIC 35</t>
    <phoneticPr fontId="2"/>
  </si>
  <si>
    <t>JPN 6115</t>
    <phoneticPr fontId="2"/>
  </si>
  <si>
    <t>FORTE</t>
    <phoneticPr fontId="2"/>
  </si>
  <si>
    <t>DEHLER 38C</t>
    <phoneticPr fontId="2"/>
  </si>
  <si>
    <t>JPN 6351</t>
  </si>
  <si>
    <t>GRAN DESSE</t>
    <phoneticPr fontId="2"/>
  </si>
  <si>
    <t>近北</t>
    <rPh sb="0" eb="1">
      <t>キン</t>
    </rPh>
    <rPh sb="1" eb="2">
      <t>キタ</t>
    </rPh>
    <phoneticPr fontId="2"/>
  </si>
  <si>
    <t>JPN 6600</t>
    <phoneticPr fontId="2"/>
  </si>
  <si>
    <t>CONSTELLATION</t>
    <phoneticPr fontId="2"/>
  </si>
  <si>
    <t>東京ヨットクラブ</t>
    <rPh sb="0" eb="2">
      <t>トウキョウ</t>
    </rPh>
    <phoneticPr fontId="2"/>
  </si>
  <si>
    <t>JPN 6655</t>
    <phoneticPr fontId="2"/>
  </si>
  <si>
    <t>ENTERPRISE LILY</t>
    <phoneticPr fontId="2"/>
  </si>
  <si>
    <t>K-36 SAMURAI</t>
    <phoneticPr fontId="2"/>
  </si>
  <si>
    <t>JPN 6664</t>
    <phoneticPr fontId="2"/>
  </si>
  <si>
    <t>VOGUE</t>
    <phoneticPr fontId="2"/>
  </si>
  <si>
    <t>JND 36</t>
    <phoneticPr fontId="2"/>
  </si>
  <si>
    <t>VOGUE-SEC</t>
    <phoneticPr fontId="2"/>
  </si>
  <si>
    <t>JPN 6737</t>
    <phoneticPr fontId="2"/>
  </si>
  <si>
    <t>ASUNARO</t>
    <phoneticPr fontId="2"/>
  </si>
  <si>
    <t>J/V 35 CR</t>
    <phoneticPr fontId="2"/>
  </si>
  <si>
    <t>JPN 6833</t>
    <phoneticPr fontId="2"/>
  </si>
  <si>
    <t>KINE KINE X4</t>
    <phoneticPr fontId="2"/>
  </si>
  <si>
    <t>X4-3</t>
    <phoneticPr fontId="2"/>
  </si>
  <si>
    <t>JPN 6982</t>
    <phoneticPr fontId="2"/>
  </si>
  <si>
    <t>VICKE</t>
    <phoneticPr fontId="2"/>
  </si>
  <si>
    <t>三浦</t>
    <phoneticPr fontId="2"/>
  </si>
  <si>
    <t>JPN 7057</t>
    <phoneticPr fontId="2"/>
  </si>
  <si>
    <t>ミニトン協会</t>
    <rPh sb="4" eb="6">
      <t>キョウカイ</t>
    </rPh>
    <phoneticPr fontId="2"/>
  </si>
  <si>
    <t>JPN 6451</t>
    <phoneticPr fontId="2"/>
  </si>
  <si>
    <t>HANAMIZUKI-SEC</t>
    <phoneticPr fontId="2"/>
  </si>
  <si>
    <t>JPN 6531</t>
    <phoneticPr fontId="2"/>
  </si>
  <si>
    <t>AMANDA</t>
    <phoneticPr fontId="2"/>
  </si>
  <si>
    <t>内海</t>
    <rPh sb="0" eb="2">
      <t>ナイカイ</t>
    </rPh>
    <phoneticPr fontId="2"/>
  </si>
  <si>
    <t>JPN 3373</t>
    <phoneticPr fontId="2"/>
  </si>
  <si>
    <t>APHRODITE</t>
    <phoneticPr fontId="2"/>
  </si>
  <si>
    <t>X 332</t>
    <phoneticPr fontId="2"/>
  </si>
  <si>
    <t>JPN 5118</t>
    <phoneticPr fontId="2"/>
  </si>
  <si>
    <r>
      <t>Z</t>
    </r>
    <r>
      <rPr>
        <b/>
        <sz val="11"/>
        <rFont val="ＭＳ Ｐゴシック"/>
        <family val="3"/>
        <charset val="128"/>
      </rPr>
      <t xml:space="preserve">ETA </t>
    </r>
    <phoneticPr fontId="2"/>
  </si>
  <si>
    <t>N/M 34 Custom</t>
    <phoneticPr fontId="2"/>
  </si>
  <si>
    <t>JPN 6436</t>
  </si>
  <si>
    <t>DAYDREAM PISCES VII</t>
    <phoneticPr fontId="2"/>
  </si>
  <si>
    <t>MELGES 32</t>
    <phoneticPr fontId="2"/>
  </si>
  <si>
    <t>BARTOLOME</t>
    <phoneticPr fontId="2"/>
  </si>
  <si>
    <t>JPN  380</t>
    <phoneticPr fontId="2"/>
  </si>
  <si>
    <t>THETIS-4</t>
    <phoneticPr fontId="2"/>
  </si>
  <si>
    <t>FIRST 40.7</t>
    <phoneticPr fontId="2"/>
  </si>
  <si>
    <t>IRC A</t>
    <phoneticPr fontId="2"/>
  </si>
  <si>
    <t>JPN　6835</t>
    <phoneticPr fontId="2"/>
  </si>
  <si>
    <t>JPN 1725</t>
    <phoneticPr fontId="2"/>
  </si>
  <si>
    <t>SUMMER GIRL</t>
    <phoneticPr fontId="2"/>
  </si>
  <si>
    <t>CLUB SWAN 42</t>
    <phoneticPr fontId="2"/>
  </si>
  <si>
    <t>JPN 3777</t>
    <phoneticPr fontId="2"/>
  </si>
  <si>
    <t>JJ</t>
    <phoneticPr fontId="2"/>
  </si>
  <si>
    <t>ITALIA 1198</t>
    <phoneticPr fontId="2"/>
  </si>
  <si>
    <t>JPN 5533</t>
    <phoneticPr fontId="2"/>
  </si>
  <si>
    <t>BUDDY-SEC</t>
    <phoneticPr fontId="2"/>
  </si>
  <si>
    <t>東海</t>
    <rPh sb="0" eb="2">
      <t>トウカイ</t>
    </rPh>
    <phoneticPr fontId="2"/>
  </si>
  <si>
    <t>JPN 5871</t>
  </si>
  <si>
    <t>LLAFRANC</t>
    <phoneticPr fontId="2"/>
  </si>
  <si>
    <t xml:space="preserve">FARR 30 </t>
    <phoneticPr fontId="2"/>
  </si>
  <si>
    <t>JPN 5902</t>
    <phoneticPr fontId="2"/>
  </si>
  <si>
    <t>MOMENT</t>
    <phoneticPr fontId="2"/>
  </si>
  <si>
    <t>南九州</t>
    <rPh sb="0" eb="3">
      <t>ミナミキュウシュウ</t>
    </rPh>
    <phoneticPr fontId="2"/>
  </si>
  <si>
    <t>JPN 6148</t>
    <phoneticPr fontId="2"/>
  </si>
  <si>
    <t>JETTA</t>
    <phoneticPr fontId="2"/>
  </si>
  <si>
    <t>JPN 6309</t>
  </si>
  <si>
    <t>SUNSPLASH</t>
    <phoneticPr fontId="2"/>
  </si>
  <si>
    <t>YAMAHA 30SII</t>
    <phoneticPr fontId="2"/>
  </si>
  <si>
    <t>南九州</t>
    <rPh sb="0" eb="1">
      <t>ミナミ</t>
    </rPh>
    <rPh sb="1" eb="3">
      <t>キュウシュウ</t>
    </rPh>
    <phoneticPr fontId="2"/>
  </si>
  <si>
    <t>JPN 6334</t>
    <phoneticPr fontId="2"/>
  </si>
  <si>
    <t>LEAD</t>
    <phoneticPr fontId="2"/>
  </si>
  <si>
    <t>CARTER 30</t>
    <phoneticPr fontId="2"/>
  </si>
  <si>
    <t>HANAMIZUKI</t>
    <phoneticPr fontId="2"/>
  </si>
  <si>
    <t>MAT 1220</t>
    <phoneticPr fontId="2"/>
  </si>
  <si>
    <t>JPN 6463</t>
    <phoneticPr fontId="2"/>
  </si>
  <si>
    <t>PAPAS 4</t>
    <phoneticPr fontId="2"/>
  </si>
  <si>
    <t>JPN 6507</t>
  </si>
  <si>
    <t>KOKON 3</t>
    <phoneticPr fontId="2"/>
  </si>
  <si>
    <t>VITE 31FK</t>
    <phoneticPr fontId="2"/>
  </si>
  <si>
    <t>JPN 6565</t>
  </si>
  <si>
    <t>RISOTADA</t>
    <phoneticPr fontId="2"/>
  </si>
  <si>
    <t>MAT 1010</t>
    <phoneticPr fontId="2"/>
  </si>
  <si>
    <t>JPN 6581</t>
    <phoneticPr fontId="2"/>
  </si>
  <si>
    <t>AIR PEAK-SEC</t>
    <phoneticPr fontId="2"/>
  </si>
  <si>
    <t>JPN 6688</t>
    <phoneticPr fontId="2"/>
  </si>
  <si>
    <t>KINE KINE FF</t>
    <phoneticPr fontId="2"/>
  </si>
  <si>
    <t>FINN FLYER 36</t>
    <phoneticPr fontId="2"/>
  </si>
  <si>
    <t>JPN 6690</t>
    <phoneticPr fontId="2"/>
  </si>
  <si>
    <t>PROMINENTE</t>
    <phoneticPr fontId="2"/>
  </si>
  <si>
    <t>SALON 35</t>
    <phoneticPr fontId="2"/>
  </si>
  <si>
    <t>JPN 6687</t>
    <phoneticPr fontId="2"/>
  </si>
  <si>
    <t>STARDUST</t>
    <phoneticPr fontId="2"/>
  </si>
  <si>
    <t>X 41</t>
    <phoneticPr fontId="2"/>
  </si>
  <si>
    <t>JPN 7071</t>
    <phoneticPr fontId="2"/>
  </si>
  <si>
    <t>SELFRELIANCE Ⅲ</t>
    <phoneticPr fontId="2"/>
  </si>
  <si>
    <t>JSAF</t>
    <phoneticPr fontId="2"/>
  </si>
  <si>
    <t>JPN 5055</t>
    <phoneticPr fontId="2"/>
  </si>
  <si>
    <t xml:space="preserve">NARUMI </t>
    <phoneticPr fontId="2"/>
  </si>
  <si>
    <t>JPN 5095</t>
    <phoneticPr fontId="2"/>
  </si>
  <si>
    <t>SLED</t>
    <phoneticPr fontId="2"/>
  </si>
  <si>
    <t>BOTIN 40 HPR</t>
    <phoneticPr fontId="2"/>
  </si>
  <si>
    <t>JPN 5995</t>
    <phoneticPr fontId="2"/>
  </si>
  <si>
    <t>PAPILLON</t>
    <phoneticPr fontId="2"/>
  </si>
  <si>
    <t>JPN 6435</t>
    <phoneticPr fontId="2"/>
  </si>
  <si>
    <t>SPANK</t>
    <phoneticPr fontId="2"/>
  </si>
  <si>
    <t>JPN 6506</t>
    <phoneticPr fontId="2"/>
  </si>
  <si>
    <t>TRU BLU</t>
    <phoneticPr fontId="2"/>
  </si>
  <si>
    <t>SUMMIT 35</t>
    <phoneticPr fontId="2"/>
  </si>
  <si>
    <t>JPN 6729</t>
    <phoneticPr fontId="2"/>
  </si>
  <si>
    <t>GUMBO II</t>
    <phoneticPr fontId="2"/>
  </si>
  <si>
    <t>ASUNARO-SEC</t>
    <phoneticPr fontId="2"/>
  </si>
  <si>
    <t>JPN 6774</t>
    <phoneticPr fontId="2"/>
  </si>
  <si>
    <t>GAIA</t>
    <phoneticPr fontId="2"/>
  </si>
  <si>
    <t>JPN 6775</t>
  </si>
  <si>
    <t>MART SPIRIT</t>
    <phoneticPr fontId="2"/>
  </si>
  <si>
    <t>CARKEEK 40 GP</t>
    <phoneticPr fontId="2"/>
  </si>
  <si>
    <t>JPN 6778</t>
    <phoneticPr fontId="2"/>
  </si>
  <si>
    <t>GASPARD 3</t>
    <phoneticPr fontId="2"/>
  </si>
  <si>
    <t>J 122</t>
    <phoneticPr fontId="2"/>
  </si>
  <si>
    <t>JPN 6791</t>
    <phoneticPr fontId="2"/>
  </si>
  <si>
    <t>GLOBAL ONE 11.98</t>
    <phoneticPr fontId="2"/>
  </si>
  <si>
    <t>JPN 6996</t>
    <phoneticPr fontId="2"/>
  </si>
  <si>
    <t>PARABELLUM</t>
    <phoneticPr fontId="2"/>
  </si>
  <si>
    <t>JPN 7007</t>
    <phoneticPr fontId="2"/>
  </si>
  <si>
    <t>ROCINANTE</t>
    <phoneticPr fontId="2"/>
  </si>
  <si>
    <t>宮城県ｾｰﾘﾝｸﾞ連盟</t>
    <rPh sb="0" eb="3">
      <t>ミヤギケン</t>
    </rPh>
    <rPh sb="8" eb="10">
      <t>レンメイ</t>
    </rPh>
    <phoneticPr fontId="2"/>
  </si>
  <si>
    <t>JPN 7021</t>
    <phoneticPr fontId="2"/>
  </si>
  <si>
    <t>TURUGI</t>
    <phoneticPr fontId="2"/>
  </si>
  <si>
    <t>FARR 30</t>
    <phoneticPr fontId="2"/>
  </si>
  <si>
    <t>JPN 7095</t>
    <phoneticPr fontId="2"/>
  </si>
  <si>
    <t>SORI</t>
    <phoneticPr fontId="2"/>
  </si>
  <si>
    <t>KER 40+</t>
    <phoneticPr fontId="2"/>
  </si>
  <si>
    <t>JPN 7222</t>
    <phoneticPr fontId="2"/>
  </si>
  <si>
    <t>SWING</t>
    <phoneticPr fontId="2"/>
  </si>
  <si>
    <t>内海</t>
    <rPh sb="0" eb="2">
      <t>ナイカイ</t>
    </rPh>
    <phoneticPr fontId="2"/>
  </si>
  <si>
    <t>JPN 6898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</si>
</sst>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"/>
    <numFmt numFmtId="177" formatCode="0_);[Red]\(0\)"/>
    <numFmt numFmtId="178" formatCode="[$-409]d\-mmm;@"/>
    <numFmt numFmtId="179" formatCode="0.000_);[Red]\(0.000\)"/>
    <numFmt numFmtId="180" formatCode="0.000_ 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u/>
      <sz val="11"/>
      <name val="ＭＳ Ｐゴシック"/>
      <family val="3"/>
      <charset val="128"/>
    </font>
    <font>
      <b/>
      <i/>
      <u/>
      <sz val="11"/>
      <name val="Arial"/>
      <family val="2"/>
    </font>
    <font>
      <b/>
      <i/>
      <sz val="11"/>
      <name val="Arial"/>
      <family val="2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b/>
      <i/>
      <sz val="12"/>
      <color indexed="23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i/>
      <u/>
      <sz val="10"/>
      <name val="Arial"/>
      <family val="2"/>
    </font>
    <font>
      <b/>
      <sz val="11"/>
      <color theme="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rgb="FF1C1C1C"/>
      <name val="ＭＳ Ｐゴシック"/>
      <family val="3"/>
      <charset val="128"/>
    </font>
    <font>
      <b/>
      <i/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rgb="FFFFFF99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8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5" fillId="2" borderId="0" xfId="0" applyNumberFormat="1" applyFont="1" applyFill="1" applyAlignment="1">
      <alignment horizontal="center"/>
    </xf>
    <xf numFmtId="0" fontId="0" fillId="2" borderId="4" xfId="0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6" fontId="6" fillId="2" borderId="7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2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right"/>
    </xf>
    <xf numFmtId="0" fontId="1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14" fontId="6" fillId="2" borderId="0" xfId="0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177" fontId="1" fillId="2" borderId="0" xfId="0" applyNumberFormat="1" applyFont="1" applyFill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1" fillId="3" borderId="0" xfId="0" applyNumberFormat="1" applyFont="1" applyFill="1" applyAlignment="1">
      <alignment horizontal="center" vertical="center"/>
    </xf>
    <xf numFmtId="177" fontId="0" fillId="3" borderId="0" xfId="0" applyNumberFormat="1" applyFill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7" fillId="2" borderId="0" xfId="0" applyNumberFormat="1" applyFont="1" applyFill="1" applyAlignment="1">
      <alignment horizontal="center" vertical="center"/>
    </xf>
    <xf numFmtId="177" fontId="16" fillId="2" borderId="6" xfId="0" applyNumberFormat="1" applyFont="1" applyFill="1" applyBorder="1" applyAlignment="1">
      <alignment horizontal="center" vertical="center"/>
    </xf>
    <xf numFmtId="177" fontId="16" fillId="2" borderId="4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177" fontId="0" fillId="0" borderId="0" xfId="0" applyNumberFormat="1" applyAlignment="1">
      <alignment horizontal="center" vertical="center"/>
    </xf>
    <xf numFmtId="0" fontId="6" fillId="4" borderId="0" xfId="0" applyFont="1" applyFill="1" applyAlignment="1">
      <alignment vertical="center"/>
    </xf>
    <xf numFmtId="176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77" fontId="16" fillId="4" borderId="0" xfId="0" applyNumberFormat="1" applyFont="1" applyFill="1" applyAlignment="1">
      <alignment horizontal="center" vertical="center"/>
    </xf>
    <xf numFmtId="177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6" fillId="5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vertical="center"/>
    </xf>
    <xf numFmtId="0" fontId="6" fillId="6" borderId="10" xfId="0" applyFont="1" applyFill="1" applyBorder="1" applyAlignment="1">
      <alignment horizontal="left"/>
    </xf>
    <xf numFmtId="179" fontId="6" fillId="6" borderId="10" xfId="0" applyNumberFormat="1" applyFont="1" applyFill="1" applyBorder="1" applyAlignment="1">
      <alignment horizontal="left" vertical="center"/>
    </xf>
    <xf numFmtId="176" fontId="6" fillId="6" borderId="10" xfId="0" applyNumberFormat="1" applyFont="1" applyFill="1" applyBorder="1" applyAlignment="1">
      <alignment horizontal="left" vertical="center"/>
    </xf>
    <xf numFmtId="177" fontId="6" fillId="6" borderId="10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178" fontId="17" fillId="5" borderId="12" xfId="0" applyNumberFormat="1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 vertical="center"/>
    </xf>
    <xf numFmtId="177" fontId="6" fillId="6" borderId="11" xfId="0" applyNumberFormat="1" applyFont="1" applyFill="1" applyBorder="1" applyAlignment="1">
      <alignment horizontal="center" vertical="center"/>
    </xf>
    <xf numFmtId="180" fontId="6" fillId="6" borderId="10" xfId="0" applyNumberFormat="1" applyFont="1" applyFill="1" applyBorder="1" applyAlignment="1">
      <alignment horizontal="left" vertical="center"/>
    </xf>
    <xf numFmtId="177" fontId="6" fillId="6" borderId="14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left" vertical="center"/>
    </xf>
    <xf numFmtId="0" fontId="6" fillId="6" borderId="11" xfId="0" applyFont="1" applyFill="1" applyBorder="1" applyAlignment="1">
      <alignment horizontal="left"/>
    </xf>
    <xf numFmtId="0" fontId="6" fillId="6" borderId="10" xfId="0" applyFont="1" applyFill="1" applyBorder="1"/>
    <xf numFmtId="0" fontId="6" fillId="6" borderId="14" xfId="0" applyFont="1" applyFill="1" applyBorder="1" applyAlignment="1">
      <alignment vertical="center"/>
    </xf>
    <xf numFmtId="179" fontId="6" fillId="6" borderId="14" xfId="0" applyNumberFormat="1" applyFont="1" applyFill="1" applyBorder="1" applyAlignment="1">
      <alignment horizontal="left" vertical="center"/>
    </xf>
    <xf numFmtId="176" fontId="6" fillId="6" borderId="14" xfId="0" applyNumberFormat="1" applyFont="1" applyFill="1" applyBorder="1" applyAlignment="1">
      <alignment horizontal="left" vertical="center"/>
    </xf>
    <xf numFmtId="0" fontId="6" fillId="6" borderId="14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left"/>
    </xf>
    <xf numFmtId="0" fontId="6" fillId="5" borderId="10" xfId="0" applyFont="1" applyFill="1" applyBorder="1" applyAlignment="1">
      <alignment vertical="center"/>
    </xf>
    <xf numFmtId="49" fontId="6" fillId="6" borderId="10" xfId="0" applyNumberFormat="1" applyFont="1" applyFill="1" applyBorder="1" applyAlignment="1">
      <alignment vertical="center"/>
    </xf>
    <xf numFmtId="0" fontId="6" fillId="5" borderId="16" xfId="0" applyFont="1" applyFill="1" applyBorder="1" applyAlignment="1">
      <alignment horizontal="center" vertical="center"/>
    </xf>
    <xf numFmtId="180" fontId="6" fillId="6" borderId="11" xfId="0" applyNumberFormat="1" applyFont="1" applyFill="1" applyBorder="1" applyAlignment="1">
      <alignment horizontal="left" vertical="center"/>
    </xf>
    <xf numFmtId="177" fontId="16" fillId="6" borderId="14" xfId="0" applyNumberFormat="1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center"/>
    </xf>
    <xf numFmtId="178" fontId="17" fillId="5" borderId="17" xfId="0" applyNumberFormat="1" applyFont="1" applyFill="1" applyBorder="1" applyAlignment="1">
      <alignment horizontal="center"/>
    </xf>
    <xf numFmtId="16" fontId="6" fillId="6" borderId="14" xfId="0" applyNumberFormat="1" applyFont="1" applyFill="1" applyBorder="1" applyAlignment="1">
      <alignment horizontal="center"/>
    </xf>
    <xf numFmtId="0" fontId="6" fillId="6" borderId="14" xfId="0" applyFont="1" applyFill="1" applyBorder="1"/>
    <xf numFmtId="0" fontId="18" fillId="2" borderId="0" xfId="0" applyFont="1" applyFill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6" fillId="6" borderId="14" xfId="1" applyFont="1" applyFill="1" applyBorder="1" applyAlignment="1">
      <alignment vertical="center"/>
    </xf>
    <xf numFmtId="0" fontId="6" fillId="5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vertical="center"/>
    </xf>
    <xf numFmtId="0" fontId="6" fillId="6" borderId="19" xfId="0" applyFont="1" applyFill="1" applyBorder="1" applyAlignment="1">
      <alignment horizontal="left"/>
    </xf>
    <xf numFmtId="176" fontId="6" fillId="6" borderId="19" xfId="0" applyNumberFormat="1" applyFont="1" applyFill="1" applyBorder="1" applyAlignment="1">
      <alignment horizontal="left" vertical="center"/>
    </xf>
    <xf numFmtId="0" fontId="6" fillId="6" borderId="19" xfId="0" applyFont="1" applyFill="1" applyBorder="1" applyAlignment="1">
      <alignment horizontal="left" vertical="center"/>
    </xf>
    <xf numFmtId="177" fontId="6" fillId="6" borderId="19" xfId="0" applyNumberFormat="1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/>
    </xf>
    <xf numFmtId="178" fontId="17" fillId="5" borderId="20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178" fontId="17" fillId="3" borderId="21" xfId="0" applyNumberFormat="1" applyFont="1" applyFill="1" applyBorder="1" applyAlignment="1">
      <alignment horizontal="center"/>
    </xf>
    <xf numFmtId="0" fontId="6" fillId="6" borderId="11" xfId="0" applyFont="1" applyFill="1" applyBorder="1"/>
    <xf numFmtId="176" fontId="19" fillId="6" borderId="10" xfId="0" applyNumberFormat="1" applyFont="1" applyFill="1" applyBorder="1" applyAlignment="1">
      <alignment horizontal="left" vertical="center"/>
    </xf>
    <xf numFmtId="0" fontId="17" fillId="5" borderId="10" xfId="0" applyFont="1" applyFill="1" applyBorder="1" applyAlignment="1">
      <alignment vertical="center"/>
    </xf>
    <xf numFmtId="179" fontId="17" fillId="5" borderId="10" xfId="0" applyNumberFormat="1" applyFont="1" applyFill="1" applyBorder="1" applyAlignment="1">
      <alignment horizontal="left" vertical="center"/>
    </xf>
    <xf numFmtId="179" fontId="6" fillId="6" borderId="11" xfId="0" applyNumberFormat="1" applyFont="1" applyFill="1" applyBorder="1" applyAlignment="1">
      <alignment horizontal="left" vertical="center"/>
    </xf>
    <xf numFmtId="177" fontId="17" fillId="5" borderId="10" xfId="0" applyNumberFormat="1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/>
    </xf>
    <xf numFmtId="176" fontId="6" fillId="5" borderId="10" xfId="0" applyNumberFormat="1" applyFont="1" applyFill="1" applyBorder="1" applyAlignment="1">
      <alignment horizontal="left" vertical="center"/>
    </xf>
    <xf numFmtId="16" fontId="6" fillId="6" borderId="10" xfId="0" applyNumberFormat="1" applyFont="1" applyFill="1" applyBorder="1" applyAlignment="1">
      <alignment horizontal="center"/>
    </xf>
    <xf numFmtId="177" fontId="6" fillId="6" borderId="2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vertical="center"/>
    </xf>
    <xf numFmtId="49" fontId="6" fillId="6" borderId="14" xfId="0" applyNumberFormat="1" applyFont="1" applyFill="1" applyBorder="1" applyAlignment="1">
      <alignment vertical="center"/>
    </xf>
    <xf numFmtId="0" fontId="6" fillId="6" borderId="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178" fontId="17" fillId="5" borderId="23" xfId="0" applyNumberFormat="1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17" fillId="5" borderId="9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left" vertical="center"/>
    </xf>
    <xf numFmtId="0" fontId="6" fillId="7" borderId="14" xfId="0" applyFont="1" applyFill="1" applyBorder="1" applyAlignment="1">
      <alignment vertical="center"/>
    </xf>
    <xf numFmtId="49" fontId="6" fillId="6" borderId="11" xfId="0" applyNumberFormat="1" applyFont="1" applyFill="1" applyBorder="1" applyAlignment="1">
      <alignment vertical="center"/>
    </xf>
    <xf numFmtId="0" fontId="6" fillId="5" borderId="10" xfId="0" applyFont="1" applyFill="1" applyBorder="1" applyAlignment="1">
      <alignment horizontal="left"/>
    </xf>
    <xf numFmtId="0" fontId="6" fillId="5" borderId="14" xfId="0" applyFont="1" applyFill="1" applyBorder="1" applyAlignment="1">
      <alignment horizontal="center"/>
    </xf>
    <xf numFmtId="0" fontId="6" fillId="6" borderId="2" xfId="0" applyFont="1" applyFill="1" applyBorder="1" applyAlignment="1">
      <alignment vertical="center"/>
    </xf>
    <xf numFmtId="176" fontId="6" fillId="6" borderId="11" xfId="0" applyNumberFormat="1" applyFont="1" applyFill="1" applyBorder="1" applyAlignment="1">
      <alignment horizontal="left" vertical="center"/>
    </xf>
    <xf numFmtId="176" fontId="6" fillId="5" borderId="14" xfId="0" applyNumberFormat="1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center"/>
    </xf>
    <xf numFmtId="178" fontId="17" fillId="5" borderId="25" xfId="0" applyNumberFormat="1" applyFont="1" applyFill="1" applyBorder="1" applyAlignment="1">
      <alignment horizontal="center"/>
    </xf>
    <xf numFmtId="180" fontId="6" fillId="6" borderId="14" xfId="0" applyNumberFormat="1" applyFont="1" applyFill="1" applyBorder="1" applyAlignment="1">
      <alignment horizontal="left" vertical="center"/>
    </xf>
    <xf numFmtId="176" fontId="6" fillId="6" borderId="2" xfId="0" applyNumberFormat="1" applyFont="1" applyFill="1" applyBorder="1" applyAlignment="1">
      <alignment horizontal="left" vertical="center"/>
    </xf>
    <xf numFmtId="177" fontId="6" fillId="5" borderId="11" xfId="0" applyNumberFormat="1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left" vertical="center"/>
    </xf>
    <xf numFmtId="0" fontId="21" fillId="6" borderId="10" xfId="0" applyFont="1" applyFill="1" applyBorder="1" applyAlignment="1">
      <alignment horizontal="left" vertical="center"/>
    </xf>
    <xf numFmtId="16" fontId="6" fillId="6" borderId="11" xfId="0" applyNumberFormat="1" applyFont="1" applyFill="1" applyBorder="1" applyAlignment="1">
      <alignment horizontal="center"/>
    </xf>
    <xf numFmtId="0" fontId="20" fillId="6" borderId="10" xfId="0" applyFont="1" applyFill="1" applyBorder="1" applyAlignment="1">
      <alignment vertical="center"/>
    </xf>
    <xf numFmtId="0" fontId="6" fillId="5" borderId="11" xfId="0" applyFont="1" applyFill="1" applyBorder="1" applyAlignment="1">
      <alignment vertical="center"/>
    </xf>
    <xf numFmtId="0" fontId="6" fillId="6" borderId="10" xfId="1" applyFont="1" applyFill="1" applyBorder="1" applyAlignment="1">
      <alignment vertical="center"/>
    </xf>
    <xf numFmtId="0" fontId="17" fillId="5" borderId="10" xfId="0" applyFont="1" applyFill="1" applyBorder="1"/>
    <xf numFmtId="0" fontId="6" fillId="5" borderId="11" xfId="0" applyFont="1" applyFill="1" applyBorder="1" applyAlignment="1">
      <alignment horizontal="left"/>
    </xf>
    <xf numFmtId="179" fontId="21" fillId="6" borderId="10" xfId="0" applyNumberFormat="1" applyFont="1" applyFill="1" applyBorder="1" applyAlignment="1">
      <alignment horizontal="left" vertical="center"/>
    </xf>
    <xf numFmtId="179" fontId="16" fillId="6" borderId="10" xfId="0" applyNumberFormat="1" applyFont="1" applyFill="1" applyBorder="1" applyAlignment="1">
      <alignment horizontal="left" vertical="center"/>
    </xf>
    <xf numFmtId="179" fontId="6" fillId="5" borderId="11" xfId="0" applyNumberFormat="1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left" vertical="center"/>
    </xf>
    <xf numFmtId="177" fontId="21" fillId="6" borderId="10" xfId="0" applyNumberFormat="1" applyFont="1" applyFill="1" applyBorder="1" applyAlignment="1">
      <alignment horizontal="center" vertical="center"/>
    </xf>
    <xf numFmtId="177" fontId="6" fillId="5" borderId="14" xfId="0" applyNumberFormat="1" applyFont="1" applyFill="1" applyBorder="1" applyAlignment="1">
      <alignment horizontal="center" vertical="center"/>
    </xf>
    <xf numFmtId="177" fontId="22" fillId="6" borderId="14" xfId="0" applyNumberFormat="1" applyFont="1" applyFill="1" applyBorder="1" applyAlignment="1">
      <alignment horizontal="center" vertical="center"/>
    </xf>
    <xf numFmtId="16" fontId="6" fillId="5" borderId="11" xfId="0" applyNumberFormat="1" applyFont="1" applyFill="1" applyBorder="1" applyAlignment="1">
      <alignment horizontal="center"/>
    </xf>
    <xf numFmtId="178" fontId="17" fillId="5" borderId="15" xfId="0" applyNumberFormat="1" applyFont="1" applyFill="1" applyBorder="1" applyAlignment="1">
      <alignment horizontal="center"/>
    </xf>
  </cellXfs>
  <cellStyles count="2">
    <cellStyle name="標準" xfId="0" builtinId="0"/>
    <cellStyle name="標準_List 051101" xfId="1" xr:uid="{1AEAC7C0-81BA-4C93-8676-59BF9C914074}"/>
  </cellStyles>
  <dxfs count="0"/>
  <tableStyles count="0" defaultTableStyle="TableStyleMedium9" defaultPivotStyle="PivotStyleLight16"/>
  <colors>
    <mruColors>
      <color rgb="FFC0C0C0"/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02"/>
  <sheetViews>
    <sheetView tabSelected="1" zoomScale="88" zoomScaleNormal="88" workbookViewId="0">
      <selection activeCell="F150" sqref="F150"/>
    </sheetView>
  </sheetViews>
  <sheetFormatPr defaultColWidth="9" defaultRowHeight="13.5" x14ac:dyDescent="0.15"/>
  <cols>
    <col min="1" max="1" width="4.625" style="29" bestFit="1" customWidth="1"/>
    <col min="2" max="2" width="14.625" style="3" customWidth="1"/>
    <col min="3" max="3" width="21.625" style="6" customWidth="1"/>
    <col min="4" max="4" width="21.625" style="6" hidden="1" customWidth="1"/>
    <col min="5" max="5" width="14.125" style="6" customWidth="1"/>
    <col min="6" max="6" width="8.625" style="41" customWidth="1"/>
    <col min="7" max="7" width="9.75" style="41" customWidth="1"/>
    <col min="8" max="11" width="9" style="49" customWidth="1"/>
    <col min="12" max="12" width="9.375" style="49" customWidth="1"/>
    <col min="13" max="15" width="9" style="8"/>
    <col min="16" max="17" width="9" style="8" hidden="1" customWidth="1"/>
    <col min="18" max="18" width="10.5" style="8" hidden="1" customWidth="1"/>
    <col min="19" max="19" width="9" style="8"/>
    <col min="20" max="21" width="9.75" style="9" customWidth="1"/>
    <col min="22" max="22" width="1.25" style="3" customWidth="1"/>
    <col min="23" max="23" width="5.25" style="3" customWidth="1"/>
    <col min="24" max="16384" width="9" style="3"/>
  </cols>
  <sheetData>
    <row r="1" spans="1:22" ht="12" customHeight="1" x14ac:dyDescent="0.15">
      <c r="A1" s="26"/>
      <c r="B1" s="1"/>
      <c r="C1" s="32">
        <v>46087</v>
      </c>
      <c r="D1" s="2"/>
      <c r="E1" s="2"/>
      <c r="F1" s="37"/>
      <c r="G1" s="37"/>
      <c r="H1" s="44"/>
      <c r="I1" s="44"/>
      <c r="J1" s="44"/>
      <c r="K1" s="44"/>
      <c r="L1" s="44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4.25" customHeight="1" x14ac:dyDescent="0.2">
      <c r="A2" s="26"/>
      <c r="B2" s="30"/>
      <c r="C2" s="2"/>
      <c r="D2" s="31"/>
      <c r="E2" s="33" t="s">
        <v>16</v>
      </c>
      <c r="F2" s="36"/>
      <c r="G2" s="35"/>
      <c r="H2" s="50"/>
      <c r="I2" s="50"/>
      <c r="J2" s="50"/>
      <c r="K2" s="50"/>
      <c r="L2" s="44"/>
      <c r="M2" s="10"/>
      <c r="N2" s="10"/>
      <c r="O2" s="10"/>
      <c r="P2" s="10"/>
      <c r="Q2" s="10"/>
      <c r="R2" s="10"/>
      <c r="S2" s="10"/>
      <c r="T2" s="1"/>
      <c r="U2" s="1"/>
      <c r="V2" s="1"/>
    </row>
    <row r="3" spans="1:22" ht="14.25" customHeight="1" x14ac:dyDescent="0.2">
      <c r="A3" s="26"/>
      <c r="B3" s="30"/>
      <c r="C3" s="31"/>
      <c r="D3" s="31"/>
      <c r="E3" s="33"/>
      <c r="F3" s="35" t="s">
        <v>11</v>
      </c>
      <c r="G3" s="35"/>
      <c r="H3" s="50"/>
      <c r="I3" s="50"/>
      <c r="J3" s="50"/>
      <c r="K3" s="50"/>
      <c r="L3" s="44"/>
      <c r="M3" s="10"/>
      <c r="N3" s="10"/>
      <c r="O3" s="10"/>
      <c r="P3" s="10"/>
      <c r="Q3" s="10"/>
      <c r="R3" s="10"/>
      <c r="S3" s="10"/>
      <c r="T3" s="1"/>
      <c r="U3" s="1"/>
      <c r="V3" s="1"/>
    </row>
    <row r="4" spans="1:22" ht="14.25" customHeight="1" x14ac:dyDescent="0.2">
      <c r="A4" s="26"/>
      <c r="B4" s="30" t="s">
        <v>49</v>
      </c>
      <c r="C4" s="31"/>
      <c r="D4" s="31"/>
      <c r="E4" s="4" t="s">
        <v>15</v>
      </c>
      <c r="F4" s="35" t="s">
        <v>13</v>
      </c>
      <c r="G4" s="35"/>
      <c r="H4" s="50"/>
      <c r="I4" s="50"/>
      <c r="J4" s="50"/>
      <c r="K4" s="50"/>
      <c r="L4" s="44"/>
      <c r="M4" s="10"/>
      <c r="N4" s="10"/>
      <c r="O4" s="10"/>
      <c r="P4" s="10"/>
      <c r="Q4" s="10"/>
      <c r="R4" s="10"/>
      <c r="S4" s="10"/>
      <c r="T4" s="1"/>
      <c r="U4" s="1"/>
      <c r="V4" s="1"/>
    </row>
    <row r="5" spans="1:22" ht="14.25" customHeight="1" x14ac:dyDescent="0.2">
      <c r="A5" s="26"/>
      <c r="B5" s="30"/>
      <c r="C5" s="31"/>
      <c r="D5" s="31"/>
      <c r="E5" s="34"/>
      <c r="F5" s="35" t="s">
        <v>12</v>
      </c>
      <c r="G5" s="35"/>
      <c r="H5" s="50"/>
      <c r="I5" s="50"/>
      <c r="J5" s="50"/>
      <c r="K5" s="50"/>
      <c r="L5" s="44"/>
      <c r="M5" s="10"/>
      <c r="N5" s="10"/>
      <c r="O5" s="10"/>
      <c r="P5" s="10"/>
      <c r="Q5" s="10"/>
      <c r="R5" s="10"/>
      <c r="S5" s="10"/>
      <c r="T5" s="1"/>
      <c r="U5" s="1"/>
      <c r="V5" s="1"/>
    </row>
    <row r="6" spans="1:22" ht="14.25" customHeight="1" x14ac:dyDescent="0.2">
      <c r="A6" s="26"/>
      <c r="B6" s="30"/>
      <c r="C6" s="31"/>
      <c r="D6" s="32"/>
      <c r="E6" s="33" t="s">
        <v>20</v>
      </c>
      <c r="F6" s="36"/>
      <c r="G6" s="35"/>
      <c r="H6" s="50"/>
      <c r="I6" s="50"/>
      <c r="J6" s="50"/>
      <c r="K6" s="50"/>
      <c r="L6" s="44"/>
      <c r="M6" s="10"/>
      <c r="N6" s="10"/>
      <c r="O6" s="10"/>
      <c r="P6" s="10"/>
      <c r="Q6" s="10"/>
      <c r="R6" s="10"/>
      <c r="S6" s="10"/>
      <c r="T6" s="1"/>
      <c r="U6" s="1"/>
      <c r="V6" s="1"/>
    </row>
    <row r="7" spans="1:22" ht="14.25" customHeight="1" x14ac:dyDescent="0.2">
      <c r="A7" s="26"/>
      <c r="B7" s="30"/>
      <c r="C7" s="32"/>
      <c r="D7" s="32"/>
      <c r="E7" s="33" t="s">
        <v>22</v>
      </c>
      <c r="F7" s="36"/>
      <c r="G7" s="35"/>
      <c r="H7" s="50"/>
      <c r="I7" s="50"/>
      <c r="J7" s="50"/>
      <c r="K7" s="50"/>
      <c r="L7" s="44"/>
      <c r="M7" s="10"/>
      <c r="N7" s="10"/>
      <c r="O7" s="10"/>
      <c r="P7" s="10"/>
      <c r="Q7" s="10"/>
      <c r="R7" s="10"/>
      <c r="S7" s="10"/>
      <c r="T7" s="1"/>
      <c r="U7" s="1"/>
      <c r="V7" s="1"/>
    </row>
    <row r="8" spans="1:22" ht="14.25" customHeight="1" x14ac:dyDescent="0.2">
      <c r="A8" s="26"/>
      <c r="B8" s="30"/>
      <c r="C8" s="31"/>
      <c r="D8" s="31"/>
      <c r="E8" s="33" t="s">
        <v>19</v>
      </c>
      <c r="F8" s="37"/>
      <c r="G8" s="37"/>
      <c r="H8" s="44"/>
      <c r="I8" s="44"/>
      <c r="J8" s="44"/>
      <c r="K8" s="44"/>
      <c r="L8" s="44"/>
      <c r="M8" s="10"/>
      <c r="N8" s="10"/>
      <c r="O8" s="10"/>
      <c r="P8" s="10"/>
      <c r="Q8" s="10"/>
      <c r="R8" s="10"/>
      <c r="S8" s="10"/>
      <c r="T8" s="1"/>
      <c r="U8" s="1"/>
      <c r="V8" s="1"/>
    </row>
    <row r="9" spans="1:22" ht="14.25" customHeight="1" x14ac:dyDescent="0.2">
      <c r="A9" s="26"/>
      <c r="B9" s="30"/>
      <c r="C9" s="31"/>
      <c r="D9" s="31"/>
      <c r="E9" s="33" t="s">
        <v>37</v>
      </c>
      <c r="F9" s="37"/>
      <c r="G9" s="37"/>
      <c r="H9" s="44"/>
      <c r="I9" s="44"/>
      <c r="J9" s="44"/>
      <c r="K9" s="44"/>
      <c r="L9" s="44"/>
      <c r="M9" s="10"/>
      <c r="N9" s="10"/>
      <c r="O9" s="10"/>
      <c r="P9" s="10"/>
      <c r="Q9" s="10"/>
      <c r="R9" s="10"/>
      <c r="S9" s="10"/>
      <c r="T9" s="1"/>
      <c r="U9" s="1"/>
      <c r="V9" s="1"/>
    </row>
    <row r="10" spans="1:22" ht="14.25" customHeight="1" x14ac:dyDescent="0.2">
      <c r="A10" s="26"/>
      <c r="B10" s="30"/>
      <c r="C10" s="31"/>
      <c r="D10" s="31"/>
      <c r="E10" s="33" t="s">
        <v>30</v>
      </c>
      <c r="F10" s="37"/>
      <c r="G10" s="37"/>
      <c r="H10" s="44"/>
      <c r="I10" s="44"/>
      <c r="J10" s="44"/>
      <c r="K10" s="44"/>
      <c r="L10" s="44"/>
      <c r="M10" s="10"/>
      <c r="N10" s="10"/>
      <c r="O10" s="10"/>
      <c r="P10" s="10"/>
      <c r="Q10" s="10"/>
      <c r="R10" s="10"/>
      <c r="S10" s="10"/>
      <c r="T10" s="1"/>
      <c r="U10" s="1"/>
      <c r="V10" s="1"/>
    </row>
    <row r="11" spans="1:22" ht="14.25" customHeight="1" x14ac:dyDescent="0.2">
      <c r="A11" s="26"/>
      <c r="B11" s="30"/>
      <c r="C11" s="31"/>
      <c r="D11" s="31"/>
      <c r="E11" s="33" t="s">
        <v>34</v>
      </c>
      <c r="F11" s="37"/>
      <c r="G11" s="37"/>
      <c r="H11" s="44"/>
      <c r="I11" s="44"/>
      <c r="J11" s="44"/>
      <c r="K11" s="44"/>
      <c r="L11" s="44"/>
      <c r="M11" s="10"/>
      <c r="N11" s="10"/>
      <c r="O11" s="10"/>
      <c r="P11" s="10"/>
      <c r="Q11" s="10"/>
      <c r="R11" s="10"/>
      <c r="S11" s="10"/>
      <c r="T11" s="1"/>
      <c r="U11" s="1"/>
      <c r="V11" s="1"/>
    </row>
    <row r="12" spans="1:22" ht="14.25" customHeight="1" x14ac:dyDescent="0.2">
      <c r="A12" s="26"/>
      <c r="B12" s="95"/>
      <c r="C12" s="31"/>
      <c r="D12" s="31"/>
      <c r="E12" s="33" t="s">
        <v>35</v>
      </c>
      <c r="F12" s="37"/>
      <c r="G12" s="37"/>
      <c r="H12" s="44"/>
      <c r="I12" s="44"/>
      <c r="J12" s="44"/>
      <c r="K12" s="44"/>
      <c r="L12" s="44"/>
      <c r="M12" s="10"/>
      <c r="N12" s="10"/>
      <c r="O12" s="10"/>
      <c r="P12" s="10"/>
      <c r="Q12" s="10"/>
      <c r="R12" s="10"/>
      <c r="S12" s="10"/>
      <c r="T12" s="1"/>
      <c r="U12" s="1"/>
      <c r="V12" s="1"/>
    </row>
    <row r="13" spans="1:22" ht="14.25" customHeight="1" thickBot="1" x14ac:dyDescent="0.25">
      <c r="A13" s="89"/>
      <c r="B13" s="93"/>
      <c r="C13" s="31"/>
      <c r="D13" s="31"/>
      <c r="E13" s="33" t="s">
        <v>40</v>
      </c>
      <c r="F13" s="37"/>
      <c r="G13" s="37"/>
      <c r="H13" s="44"/>
      <c r="I13" s="44"/>
      <c r="J13" s="44"/>
      <c r="K13" s="44"/>
      <c r="L13" s="44"/>
      <c r="M13" s="10"/>
      <c r="N13" s="10"/>
      <c r="O13" s="10"/>
      <c r="P13" s="10"/>
      <c r="Q13" s="10"/>
      <c r="R13" s="10"/>
      <c r="S13" s="10"/>
      <c r="T13" s="1"/>
      <c r="U13" s="1"/>
      <c r="V13" s="1"/>
    </row>
    <row r="14" spans="1:22" ht="14.25" customHeight="1" x14ac:dyDescent="0.2">
      <c r="A14" s="89"/>
      <c r="B14" s="94"/>
      <c r="C14" s="11"/>
      <c r="D14" s="11"/>
      <c r="E14" s="12"/>
      <c r="F14" s="38"/>
      <c r="G14" s="43" t="s">
        <v>5</v>
      </c>
      <c r="H14" s="52" t="s">
        <v>28</v>
      </c>
      <c r="I14" s="52" t="s">
        <v>38</v>
      </c>
      <c r="J14" s="52" t="s">
        <v>31</v>
      </c>
      <c r="K14" s="52" t="s">
        <v>32</v>
      </c>
      <c r="L14" s="45"/>
      <c r="M14" s="14" t="s">
        <v>14</v>
      </c>
      <c r="N14" s="15"/>
      <c r="O14" s="14" t="s">
        <v>17</v>
      </c>
      <c r="P14" s="14"/>
      <c r="Q14" s="14"/>
      <c r="R14" s="14"/>
      <c r="S14" s="14"/>
      <c r="T14" s="13"/>
      <c r="U14" s="53"/>
      <c r="V14" s="1"/>
    </row>
    <row r="15" spans="1:22" s="5" customFormat="1" ht="15.75" customHeight="1" thickBot="1" x14ac:dyDescent="0.2">
      <c r="A15" s="89"/>
      <c r="B15" s="16" t="s">
        <v>2</v>
      </c>
      <c r="C15" s="17" t="s">
        <v>3</v>
      </c>
      <c r="D15" s="17" t="s">
        <v>21</v>
      </c>
      <c r="E15" s="17" t="s">
        <v>0</v>
      </c>
      <c r="F15" s="39" t="s">
        <v>4</v>
      </c>
      <c r="G15" s="39" t="s">
        <v>27</v>
      </c>
      <c r="H15" s="51" t="s">
        <v>29</v>
      </c>
      <c r="I15" s="51" t="s">
        <v>39</v>
      </c>
      <c r="J15" s="51" t="s">
        <v>29</v>
      </c>
      <c r="K15" s="51" t="s">
        <v>33</v>
      </c>
      <c r="L15" s="46" t="s">
        <v>6</v>
      </c>
      <c r="M15" s="17" t="s">
        <v>7</v>
      </c>
      <c r="N15" s="17" t="s">
        <v>8</v>
      </c>
      <c r="O15" s="17" t="s">
        <v>25</v>
      </c>
      <c r="P15" s="17" t="s">
        <v>23</v>
      </c>
      <c r="Q15" s="17" t="s">
        <v>24</v>
      </c>
      <c r="R15" s="17" t="s">
        <v>9</v>
      </c>
      <c r="S15" s="17" t="s">
        <v>18</v>
      </c>
      <c r="T15" s="17" t="s">
        <v>9</v>
      </c>
      <c r="U15" s="18" t="s">
        <v>1</v>
      </c>
      <c r="V15" s="4"/>
    </row>
    <row r="16" spans="1:22" s="5" customFormat="1" ht="14.25" customHeight="1" x14ac:dyDescent="0.15">
      <c r="A16" s="89">
        <v>1</v>
      </c>
      <c r="B16" s="61" t="s">
        <v>136</v>
      </c>
      <c r="C16" s="62" t="s">
        <v>137</v>
      </c>
      <c r="D16" s="62" t="s">
        <v>138</v>
      </c>
      <c r="E16" s="63" t="s">
        <v>139</v>
      </c>
      <c r="F16" s="65">
        <v>1.141</v>
      </c>
      <c r="G16" s="75">
        <v>1.093</v>
      </c>
      <c r="H16" s="66">
        <v>2</v>
      </c>
      <c r="I16" s="66">
        <v>2</v>
      </c>
      <c r="J16" s="66">
        <v>0</v>
      </c>
      <c r="K16" s="66" t="s">
        <v>54</v>
      </c>
      <c r="L16" s="66">
        <v>101</v>
      </c>
      <c r="M16" s="67">
        <v>7</v>
      </c>
      <c r="N16" s="67">
        <v>595</v>
      </c>
      <c r="O16" s="67">
        <v>10</v>
      </c>
      <c r="P16" s="67"/>
      <c r="Q16" s="67"/>
      <c r="R16" s="67"/>
      <c r="S16" s="81">
        <v>47784</v>
      </c>
      <c r="T16" s="68" t="s">
        <v>55</v>
      </c>
      <c r="U16" s="69">
        <v>46048</v>
      </c>
      <c r="V16" s="4"/>
    </row>
    <row r="17" spans="1:22" s="5" customFormat="1" ht="14.25" customHeight="1" x14ac:dyDescent="0.15">
      <c r="A17" s="89">
        <v>2</v>
      </c>
      <c r="B17" s="61" t="s">
        <v>306</v>
      </c>
      <c r="C17" s="131" t="s">
        <v>307</v>
      </c>
      <c r="D17" s="63" t="s">
        <v>308</v>
      </c>
      <c r="E17" s="63" t="s">
        <v>143</v>
      </c>
      <c r="F17" s="72">
        <v>1.044</v>
      </c>
      <c r="G17" s="72">
        <v>1.026</v>
      </c>
      <c r="H17" s="66">
        <v>3</v>
      </c>
      <c r="I17" s="66">
        <v>3</v>
      </c>
      <c r="J17" s="66">
        <v>1</v>
      </c>
      <c r="K17" s="66" t="s">
        <v>54</v>
      </c>
      <c r="L17" s="66">
        <v>201</v>
      </c>
      <c r="M17" s="67">
        <v>10</v>
      </c>
      <c r="N17" s="67">
        <f>M17*85</f>
        <v>850</v>
      </c>
      <c r="O17" s="67">
        <v>35</v>
      </c>
      <c r="P17" s="67">
        <v>36</v>
      </c>
      <c r="Q17" s="67">
        <v>126</v>
      </c>
      <c r="R17" s="67" t="s">
        <v>309</v>
      </c>
      <c r="S17" s="67">
        <v>36919</v>
      </c>
      <c r="T17" s="68" t="s">
        <v>55</v>
      </c>
      <c r="U17" s="69">
        <v>46071</v>
      </c>
      <c r="V17" s="4"/>
    </row>
    <row r="18" spans="1:22" s="5" customFormat="1" ht="14.25" customHeight="1" x14ac:dyDescent="0.15">
      <c r="A18" s="89">
        <v>3</v>
      </c>
      <c r="B18" s="61" t="s">
        <v>215</v>
      </c>
      <c r="C18" s="63" t="s">
        <v>216</v>
      </c>
      <c r="D18" s="63" t="s">
        <v>80</v>
      </c>
      <c r="E18" s="63" t="s">
        <v>81</v>
      </c>
      <c r="F18" s="72">
        <v>1.0509999999999999</v>
      </c>
      <c r="G18" s="72">
        <v>1.0269999999999999</v>
      </c>
      <c r="H18" s="73">
        <v>3</v>
      </c>
      <c r="I18" s="73">
        <v>3</v>
      </c>
      <c r="J18" s="66">
        <v>0</v>
      </c>
      <c r="K18" s="66" t="s">
        <v>54</v>
      </c>
      <c r="L18" s="66">
        <v>194</v>
      </c>
      <c r="M18" s="67">
        <v>8</v>
      </c>
      <c r="N18" s="67">
        <f>M18*85</f>
        <v>680</v>
      </c>
      <c r="O18" s="67">
        <v>23</v>
      </c>
      <c r="P18" s="67">
        <v>33</v>
      </c>
      <c r="Q18" s="67">
        <v>123</v>
      </c>
      <c r="R18" s="67" t="s">
        <v>41</v>
      </c>
      <c r="S18" s="67">
        <v>16711</v>
      </c>
      <c r="T18" s="74" t="s">
        <v>55</v>
      </c>
      <c r="U18" s="69">
        <v>46062</v>
      </c>
      <c r="V18" s="4"/>
    </row>
    <row r="19" spans="1:22" s="5" customFormat="1" ht="14.25" customHeight="1" x14ac:dyDescent="0.15">
      <c r="A19" s="89">
        <v>4</v>
      </c>
      <c r="B19" s="61" t="s">
        <v>178</v>
      </c>
      <c r="C19" s="62" t="s">
        <v>179</v>
      </c>
      <c r="D19" s="62" t="s">
        <v>133</v>
      </c>
      <c r="E19" s="62" t="s">
        <v>53</v>
      </c>
      <c r="F19" s="65">
        <v>0.996</v>
      </c>
      <c r="G19" s="65">
        <v>0.97599999999999998</v>
      </c>
      <c r="H19" s="73">
        <v>2</v>
      </c>
      <c r="I19" s="73">
        <v>2</v>
      </c>
      <c r="J19" s="66">
        <v>0</v>
      </c>
      <c r="K19" s="66" t="s">
        <v>54</v>
      </c>
      <c r="L19" s="66">
        <v>181</v>
      </c>
      <c r="M19" s="67">
        <v>7</v>
      </c>
      <c r="N19" s="67">
        <f>M19*85</f>
        <v>595</v>
      </c>
      <c r="O19" s="67">
        <v>21</v>
      </c>
      <c r="P19" s="67">
        <v>36</v>
      </c>
      <c r="Q19" s="67">
        <v>139</v>
      </c>
      <c r="R19" s="67" t="s">
        <v>41</v>
      </c>
      <c r="S19" s="67">
        <v>35798</v>
      </c>
      <c r="T19" s="74"/>
      <c r="U19" s="69">
        <v>46058</v>
      </c>
      <c r="V19" s="4"/>
    </row>
    <row r="20" spans="1:22" s="5" customFormat="1" ht="14.25" customHeight="1" x14ac:dyDescent="0.15">
      <c r="A20" s="89">
        <v>5</v>
      </c>
      <c r="B20" s="61" t="s">
        <v>180</v>
      </c>
      <c r="C20" s="63" t="s">
        <v>181</v>
      </c>
      <c r="D20" s="77"/>
      <c r="E20" s="63" t="s">
        <v>63</v>
      </c>
      <c r="F20" s="65">
        <v>1.0129999999999999</v>
      </c>
      <c r="G20" s="72">
        <v>1.0009999999999999</v>
      </c>
      <c r="H20" s="66">
        <v>2</v>
      </c>
      <c r="I20" s="66">
        <v>3</v>
      </c>
      <c r="J20" s="66">
        <v>0</v>
      </c>
      <c r="K20" s="66" t="s">
        <v>54</v>
      </c>
      <c r="L20" s="66">
        <v>209</v>
      </c>
      <c r="M20" s="67">
        <v>8</v>
      </c>
      <c r="N20" s="67">
        <f>M20*85</f>
        <v>680</v>
      </c>
      <c r="O20" s="67">
        <v>27</v>
      </c>
      <c r="P20" s="67"/>
      <c r="Q20" s="67"/>
      <c r="R20" s="67"/>
      <c r="S20" s="67">
        <v>49377</v>
      </c>
      <c r="T20" s="68"/>
      <c r="U20" s="69">
        <v>46058</v>
      </c>
      <c r="V20" s="4"/>
    </row>
    <row r="21" spans="1:22" s="5" customFormat="1" ht="14.25" customHeight="1" x14ac:dyDescent="0.15">
      <c r="A21" s="89">
        <v>6</v>
      </c>
      <c r="B21" s="70" t="s">
        <v>140</v>
      </c>
      <c r="C21" s="76" t="s">
        <v>141</v>
      </c>
      <c r="D21" s="107" t="s">
        <v>142</v>
      </c>
      <c r="E21" s="76" t="s">
        <v>143</v>
      </c>
      <c r="F21" s="134">
        <v>1.0860000000000001</v>
      </c>
      <c r="G21" s="86">
        <v>1.0760000000000001</v>
      </c>
      <c r="H21" s="71">
        <v>3</v>
      </c>
      <c r="I21" s="71">
        <v>1</v>
      </c>
      <c r="J21" s="71">
        <v>0</v>
      </c>
      <c r="K21" s="71" t="s">
        <v>54</v>
      </c>
      <c r="L21" s="71">
        <v>130</v>
      </c>
      <c r="M21" s="68">
        <v>12</v>
      </c>
      <c r="N21" s="68">
        <f>M21*85</f>
        <v>1020</v>
      </c>
      <c r="O21" s="68">
        <v>37</v>
      </c>
      <c r="P21" s="68"/>
      <c r="Q21" s="68"/>
      <c r="R21" s="68"/>
      <c r="S21" s="68">
        <v>18506</v>
      </c>
      <c r="T21" s="68"/>
      <c r="U21" s="69">
        <v>46048</v>
      </c>
      <c r="V21" s="4"/>
    </row>
    <row r="22" spans="1:22" s="5" customFormat="1" ht="14.25" customHeight="1" x14ac:dyDescent="0.15">
      <c r="A22" s="89">
        <v>7</v>
      </c>
      <c r="B22" s="61" t="s">
        <v>50</v>
      </c>
      <c r="C22" s="62" t="s">
        <v>51</v>
      </c>
      <c r="D22" s="62" t="s">
        <v>52</v>
      </c>
      <c r="E22" s="62" t="s">
        <v>53</v>
      </c>
      <c r="F22" s="75">
        <v>1.2410000000000001</v>
      </c>
      <c r="G22" s="128">
        <v>1.214</v>
      </c>
      <c r="H22" s="66">
        <v>3</v>
      </c>
      <c r="I22" s="66">
        <v>3</v>
      </c>
      <c r="J22" s="66">
        <v>0</v>
      </c>
      <c r="K22" s="66" t="s">
        <v>54</v>
      </c>
      <c r="L22" s="66">
        <v>92</v>
      </c>
      <c r="M22" s="67">
        <v>10</v>
      </c>
      <c r="N22" s="67">
        <f>M22*85</f>
        <v>850</v>
      </c>
      <c r="O22" s="67">
        <v>20</v>
      </c>
      <c r="P22" s="67"/>
      <c r="Q22" s="67"/>
      <c r="R22" s="81"/>
      <c r="S22" s="74">
        <v>42993</v>
      </c>
      <c r="T22" s="74" t="s">
        <v>55</v>
      </c>
      <c r="U22" s="69">
        <v>46031</v>
      </c>
      <c r="V22" s="4"/>
    </row>
    <row r="23" spans="1:22" s="5" customFormat="1" ht="14.25" customHeight="1" x14ac:dyDescent="0.15">
      <c r="A23" s="89">
        <v>8</v>
      </c>
      <c r="B23" s="61" t="s">
        <v>218</v>
      </c>
      <c r="C23" s="118" t="s">
        <v>219</v>
      </c>
      <c r="D23" s="118" t="s">
        <v>220</v>
      </c>
      <c r="E23" s="62" t="s">
        <v>161</v>
      </c>
      <c r="F23" s="80">
        <v>1.052</v>
      </c>
      <c r="G23" s="88">
        <v>1.0369999999999999</v>
      </c>
      <c r="H23" s="66">
        <v>3</v>
      </c>
      <c r="I23" s="66">
        <v>2</v>
      </c>
      <c r="J23" s="66">
        <v>0</v>
      </c>
      <c r="K23" s="66" t="s">
        <v>54</v>
      </c>
      <c r="L23" s="73">
        <v>159</v>
      </c>
      <c r="M23" s="81">
        <v>8</v>
      </c>
      <c r="N23" s="67">
        <f>M23*85</f>
        <v>680</v>
      </c>
      <c r="O23" s="81">
        <v>22</v>
      </c>
      <c r="P23" s="67"/>
      <c r="Q23" s="67"/>
      <c r="R23" s="67"/>
      <c r="S23" s="67">
        <v>18078</v>
      </c>
      <c r="T23" s="74"/>
      <c r="U23" s="69">
        <v>46062</v>
      </c>
      <c r="V23" s="4"/>
    </row>
    <row r="24" spans="1:22" s="5" customFormat="1" ht="14.25" customHeight="1" x14ac:dyDescent="0.15">
      <c r="A24" s="89">
        <v>9</v>
      </c>
      <c r="B24" s="61" t="s">
        <v>311</v>
      </c>
      <c r="C24" s="82" t="s">
        <v>312</v>
      </c>
      <c r="D24" s="63" t="s">
        <v>313</v>
      </c>
      <c r="E24" s="63" t="s">
        <v>81</v>
      </c>
      <c r="F24" s="64">
        <v>1.1639999999999999</v>
      </c>
      <c r="G24" s="64">
        <v>1.137</v>
      </c>
      <c r="H24" s="73">
        <v>3</v>
      </c>
      <c r="I24" s="73">
        <v>4</v>
      </c>
      <c r="J24" s="66">
        <v>0</v>
      </c>
      <c r="K24" s="66" t="s">
        <v>54</v>
      </c>
      <c r="L24" s="66">
        <v>155</v>
      </c>
      <c r="M24" s="67">
        <v>11</v>
      </c>
      <c r="N24" s="67">
        <f>M24*85</f>
        <v>935</v>
      </c>
      <c r="O24" s="67">
        <v>31</v>
      </c>
      <c r="P24" s="67">
        <v>46</v>
      </c>
      <c r="Q24" s="67">
        <v>142</v>
      </c>
      <c r="R24" s="67" t="s">
        <v>41</v>
      </c>
      <c r="S24" s="67">
        <v>17325</v>
      </c>
      <c r="T24" s="68" t="s">
        <v>55</v>
      </c>
      <c r="U24" s="69">
        <v>46086</v>
      </c>
      <c r="V24" s="4"/>
    </row>
    <row r="25" spans="1:22" s="5" customFormat="1" ht="14.25" customHeight="1" x14ac:dyDescent="0.15">
      <c r="A25" s="89">
        <v>10</v>
      </c>
      <c r="B25" s="61" t="s">
        <v>97</v>
      </c>
      <c r="C25" s="62" t="s">
        <v>98</v>
      </c>
      <c r="D25" s="62" t="s">
        <v>99</v>
      </c>
      <c r="E25" s="62" t="s">
        <v>53</v>
      </c>
      <c r="F25" s="64">
        <v>1.0369999999999999</v>
      </c>
      <c r="G25" s="64">
        <v>1.0209999999999999</v>
      </c>
      <c r="H25" s="66">
        <v>3</v>
      </c>
      <c r="I25" s="66">
        <v>4</v>
      </c>
      <c r="J25" s="66">
        <v>0</v>
      </c>
      <c r="K25" s="66" t="s">
        <v>54</v>
      </c>
      <c r="L25" s="66">
        <v>169</v>
      </c>
      <c r="M25" s="67">
        <v>7</v>
      </c>
      <c r="N25" s="67">
        <f>M25*85</f>
        <v>595</v>
      </c>
      <c r="O25" s="67">
        <v>20</v>
      </c>
      <c r="P25" s="67"/>
      <c r="Q25" s="67"/>
      <c r="R25" s="67"/>
      <c r="S25" s="67">
        <v>18174</v>
      </c>
      <c r="T25" s="74"/>
      <c r="U25" s="69">
        <v>46037</v>
      </c>
      <c r="V25" s="4"/>
    </row>
    <row r="26" spans="1:22" s="5" customFormat="1" ht="14.25" customHeight="1" x14ac:dyDescent="0.15">
      <c r="A26" s="89">
        <v>11</v>
      </c>
      <c r="B26" s="61" t="s">
        <v>100</v>
      </c>
      <c r="C26" s="62" t="s">
        <v>101</v>
      </c>
      <c r="D26" s="62" t="s">
        <v>102</v>
      </c>
      <c r="E26" s="62" t="s">
        <v>103</v>
      </c>
      <c r="F26" s="65">
        <v>1.0780000000000001</v>
      </c>
      <c r="G26" s="65">
        <v>1.069</v>
      </c>
      <c r="H26" s="73">
        <v>1</v>
      </c>
      <c r="I26" s="73">
        <v>1</v>
      </c>
      <c r="J26" s="66">
        <v>0</v>
      </c>
      <c r="K26" s="66" t="s">
        <v>54</v>
      </c>
      <c r="L26" s="66">
        <v>194</v>
      </c>
      <c r="M26" s="67">
        <v>13</v>
      </c>
      <c r="N26" s="67">
        <f>M26*85</f>
        <v>1105</v>
      </c>
      <c r="O26" s="67">
        <v>44</v>
      </c>
      <c r="P26" s="67"/>
      <c r="Q26" s="67"/>
      <c r="R26" s="67"/>
      <c r="S26" s="67">
        <v>47725</v>
      </c>
      <c r="T26" s="74"/>
      <c r="U26" s="69">
        <v>46037</v>
      </c>
      <c r="V26" s="4"/>
    </row>
    <row r="27" spans="1:22" s="5" customFormat="1" ht="14.25" customHeight="1" x14ac:dyDescent="0.15">
      <c r="A27" s="89">
        <v>12</v>
      </c>
      <c r="B27" s="61" t="s">
        <v>56</v>
      </c>
      <c r="C27" s="84" t="s">
        <v>57</v>
      </c>
      <c r="D27" s="84"/>
      <c r="E27" s="77" t="s">
        <v>58</v>
      </c>
      <c r="F27" s="75">
        <v>0.93799999999999994</v>
      </c>
      <c r="G27" s="75">
        <v>0.92800000000000005</v>
      </c>
      <c r="H27" s="73">
        <v>1</v>
      </c>
      <c r="I27" s="73">
        <v>2</v>
      </c>
      <c r="J27" s="66">
        <v>0</v>
      </c>
      <c r="K27" s="66" t="s">
        <v>54</v>
      </c>
      <c r="L27" s="66">
        <v>216</v>
      </c>
      <c r="M27" s="67">
        <v>7</v>
      </c>
      <c r="N27" s="67">
        <f>M27*85</f>
        <v>595</v>
      </c>
      <c r="O27" s="67">
        <v>21</v>
      </c>
      <c r="P27" s="67"/>
      <c r="Q27" s="67"/>
      <c r="R27" s="67"/>
      <c r="S27" s="67">
        <v>50189</v>
      </c>
      <c r="T27" s="74"/>
      <c r="U27" s="69">
        <v>46031</v>
      </c>
      <c r="V27" s="4"/>
    </row>
    <row r="28" spans="1:22" s="5" customFormat="1" ht="14.25" customHeight="1" x14ac:dyDescent="0.15">
      <c r="A28" s="89">
        <v>13</v>
      </c>
      <c r="B28" s="61" t="s">
        <v>59</v>
      </c>
      <c r="C28" s="83" t="s">
        <v>60</v>
      </c>
      <c r="D28" s="62" t="s">
        <v>61</v>
      </c>
      <c r="E28" s="77" t="s">
        <v>58</v>
      </c>
      <c r="F28" s="64">
        <v>0.97799999999999998</v>
      </c>
      <c r="G28" s="64">
        <v>0.96499999999999997</v>
      </c>
      <c r="H28" s="73">
        <v>2</v>
      </c>
      <c r="I28" s="73">
        <v>1</v>
      </c>
      <c r="J28" s="66">
        <v>1</v>
      </c>
      <c r="K28" s="66" t="s">
        <v>62</v>
      </c>
      <c r="L28" s="66">
        <v>252</v>
      </c>
      <c r="M28" s="67">
        <v>7</v>
      </c>
      <c r="N28" s="67">
        <f>M28*85</f>
        <v>595</v>
      </c>
      <c r="O28" s="67">
        <v>22</v>
      </c>
      <c r="P28" s="67"/>
      <c r="Q28" s="67"/>
      <c r="R28" s="67"/>
      <c r="S28" s="67">
        <v>16103</v>
      </c>
      <c r="T28" s="136" t="s">
        <v>55</v>
      </c>
      <c r="U28" s="69">
        <v>46031</v>
      </c>
      <c r="V28" s="4"/>
    </row>
    <row r="29" spans="1:22" s="5" customFormat="1" ht="14.25" customHeight="1" x14ac:dyDescent="0.15">
      <c r="A29" s="89">
        <v>14</v>
      </c>
      <c r="B29" s="61" t="s">
        <v>206</v>
      </c>
      <c r="C29" s="62" t="s">
        <v>207</v>
      </c>
      <c r="D29" s="62" t="s">
        <v>208</v>
      </c>
      <c r="E29" s="62" t="s">
        <v>63</v>
      </c>
      <c r="F29" s="64">
        <v>1.0069999999999999</v>
      </c>
      <c r="G29" s="64">
        <v>0.996</v>
      </c>
      <c r="H29" s="66">
        <v>3</v>
      </c>
      <c r="I29" s="66">
        <v>3</v>
      </c>
      <c r="J29" s="66">
        <v>0</v>
      </c>
      <c r="K29" s="116" t="s">
        <v>54</v>
      </c>
      <c r="L29" s="66">
        <v>160</v>
      </c>
      <c r="M29" s="67">
        <v>7</v>
      </c>
      <c r="N29" s="67">
        <f>M29*85</f>
        <v>595</v>
      </c>
      <c r="O29" s="67">
        <v>17</v>
      </c>
      <c r="P29" s="67"/>
      <c r="Q29" s="67"/>
      <c r="R29" s="67"/>
      <c r="S29" s="67">
        <v>18233</v>
      </c>
      <c r="T29" s="68" t="s">
        <v>55</v>
      </c>
      <c r="U29" s="69">
        <v>46064</v>
      </c>
      <c r="V29" s="4"/>
    </row>
    <row r="30" spans="1:22" s="5" customFormat="1" ht="14.25" customHeight="1" x14ac:dyDescent="0.15">
      <c r="A30" s="89">
        <v>15</v>
      </c>
      <c r="B30" s="61" t="s">
        <v>144</v>
      </c>
      <c r="C30" s="62" t="s">
        <v>145</v>
      </c>
      <c r="D30" s="62" t="s">
        <v>146</v>
      </c>
      <c r="E30" s="63" t="s">
        <v>143</v>
      </c>
      <c r="F30" s="64">
        <v>1.0840000000000001</v>
      </c>
      <c r="G30" s="64">
        <v>1.06</v>
      </c>
      <c r="H30" s="73">
        <v>3</v>
      </c>
      <c r="I30" s="73">
        <v>3</v>
      </c>
      <c r="J30" s="66">
        <v>0</v>
      </c>
      <c r="K30" s="66" t="s">
        <v>54</v>
      </c>
      <c r="L30" s="66">
        <v>184</v>
      </c>
      <c r="M30" s="67">
        <v>10</v>
      </c>
      <c r="N30" s="67">
        <f>M30*85</f>
        <v>850</v>
      </c>
      <c r="O30" s="67">
        <v>33</v>
      </c>
      <c r="P30" s="67"/>
      <c r="Q30" s="67"/>
      <c r="R30" s="67"/>
      <c r="S30" s="67">
        <v>18623</v>
      </c>
      <c r="T30" s="68" t="s">
        <v>55</v>
      </c>
      <c r="U30" s="69">
        <v>46048</v>
      </c>
      <c r="V30" s="4"/>
    </row>
    <row r="31" spans="1:22" s="5" customFormat="1" ht="14.25" customHeight="1" x14ac:dyDescent="0.15">
      <c r="A31" s="89">
        <v>16</v>
      </c>
      <c r="B31" s="61" t="s">
        <v>296</v>
      </c>
      <c r="C31" s="62" t="s">
        <v>297</v>
      </c>
      <c r="D31" s="62" t="s">
        <v>298</v>
      </c>
      <c r="E31" s="63" t="s">
        <v>143</v>
      </c>
      <c r="F31" s="64">
        <v>0.998</v>
      </c>
      <c r="G31" s="64">
        <v>0.98</v>
      </c>
      <c r="H31" s="66">
        <v>2</v>
      </c>
      <c r="I31" s="66">
        <v>3</v>
      </c>
      <c r="J31" s="66">
        <v>0</v>
      </c>
      <c r="K31" s="66" t="s">
        <v>54</v>
      </c>
      <c r="L31" s="66">
        <v>196</v>
      </c>
      <c r="M31" s="67">
        <v>7</v>
      </c>
      <c r="N31" s="67">
        <f>M31*85</f>
        <v>595</v>
      </c>
      <c r="O31" s="67">
        <v>22</v>
      </c>
      <c r="P31" s="67"/>
      <c r="Q31" s="67"/>
      <c r="R31" s="67"/>
      <c r="S31" s="67">
        <v>41130</v>
      </c>
      <c r="T31" s="67" t="s">
        <v>55</v>
      </c>
      <c r="U31" s="69">
        <v>46073</v>
      </c>
      <c r="V31" s="4"/>
    </row>
    <row r="32" spans="1:22" s="5" customFormat="1" ht="14.25" customHeight="1" x14ac:dyDescent="0.15">
      <c r="A32" s="89">
        <v>17</v>
      </c>
      <c r="B32" s="61" t="s">
        <v>147</v>
      </c>
      <c r="C32" s="63" t="s">
        <v>148</v>
      </c>
      <c r="D32" s="63" t="s">
        <v>149</v>
      </c>
      <c r="E32" s="63" t="s">
        <v>103</v>
      </c>
      <c r="F32" s="72">
        <v>1.012</v>
      </c>
      <c r="G32" s="72">
        <v>1</v>
      </c>
      <c r="H32" s="66">
        <v>2</v>
      </c>
      <c r="I32" s="66">
        <v>3</v>
      </c>
      <c r="J32" s="66">
        <v>0</v>
      </c>
      <c r="K32" s="66" t="s">
        <v>54</v>
      </c>
      <c r="L32" s="66">
        <v>155</v>
      </c>
      <c r="M32" s="67">
        <v>7</v>
      </c>
      <c r="N32" s="67">
        <f>M32*85</f>
        <v>595</v>
      </c>
      <c r="O32" s="67">
        <v>17</v>
      </c>
      <c r="P32" s="67"/>
      <c r="Q32" s="67"/>
      <c r="R32" s="67"/>
      <c r="S32" s="67">
        <v>18201</v>
      </c>
      <c r="T32" s="74"/>
      <c r="U32" s="69">
        <v>46048</v>
      </c>
      <c r="V32" s="4"/>
    </row>
    <row r="33" spans="1:22" s="5" customFormat="1" ht="14.25" customHeight="1" x14ac:dyDescent="0.15">
      <c r="A33" s="89">
        <v>18</v>
      </c>
      <c r="B33" s="61" t="s">
        <v>64</v>
      </c>
      <c r="C33" s="84" t="s">
        <v>65</v>
      </c>
      <c r="D33" s="84"/>
      <c r="E33" s="77" t="s">
        <v>63</v>
      </c>
      <c r="F33" s="75">
        <v>1.0580000000000001</v>
      </c>
      <c r="G33" s="75">
        <v>1.028</v>
      </c>
      <c r="H33" s="73">
        <v>3</v>
      </c>
      <c r="I33" s="73">
        <v>3</v>
      </c>
      <c r="J33" s="66">
        <v>0</v>
      </c>
      <c r="K33" s="66" t="s">
        <v>54</v>
      </c>
      <c r="L33" s="66">
        <v>117</v>
      </c>
      <c r="M33" s="67">
        <v>7</v>
      </c>
      <c r="N33" s="67">
        <f>M33*85</f>
        <v>595</v>
      </c>
      <c r="O33" s="67">
        <v>16</v>
      </c>
      <c r="P33" s="67"/>
      <c r="Q33" s="67"/>
      <c r="R33" s="67"/>
      <c r="S33" s="67">
        <v>17757</v>
      </c>
      <c r="T33" s="68" t="s">
        <v>55</v>
      </c>
      <c r="U33" s="69">
        <v>46031</v>
      </c>
      <c r="V33" s="4"/>
    </row>
    <row r="34" spans="1:22" s="5" customFormat="1" ht="14.25" customHeight="1" x14ac:dyDescent="0.15">
      <c r="A34" s="89">
        <v>19</v>
      </c>
      <c r="B34" s="70" t="s">
        <v>314</v>
      </c>
      <c r="C34" s="76" t="s">
        <v>315</v>
      </c>
      <c r="D34" s="76" t="s">
        <v>316</v>
      </c>
      <c r="E34" s="76" t="s">
        <v>103</v>
      </c>
      <c r="F34" s="111">
        <v>1.075</v>
      </c>
      <c r="G34" s="111">
        <v>1.054</v>
      </c>
      <c r="H34" s="71">
        <v>3</v>
      </c>
      <c r="I34" s="71">
        <v>3</v>
      </c>
      <c r="J34" s="71">
        <v>0</v>
      </c>
      <c r="K34" s="71" t="s">
        <v>54</v>
      </c>
      <c r="L34" s="71">
        <v>207</v>
      </c>
      <c r="M34" s="68">
        <v>9</v>
      </c>
      <c r="N34" s="68">
        <f>M34*85</f>
        <v>765</v>
      </c>
      <c r="O34" s="68">
        <v>32</v>
      </c>
      <c r="P34" s="68"/>
      <c r="Q34" s="68"/>
      <c r="R34" s="68"/>
      <c r="S34" s="68">
        <v>47313</v>
      </c>
      <c r="T34" s="74" t="s">
        <v>55</v>
      </c>
      <c r="U34" s="69">
        <v>45706</v>
      </c>
      <c r="V34" s="4"/>
    </row>
    <row r="35" spans="1:22" s="5" customFormat="1" ht="14.25" customHeight="1" x14ac:dyDescent="0.15">
      <c r="A35" s="89">
        <v>20</v>
      </c>
      <c r="B35" s="61" t="s">
        <v>104</v>
      </c>
      <c r="C35" s="63" t="s">
        <v>105</v>
      </c>
      <c r="D35" s="63" t="s">
        <v>42</v>
      </c>
      <c r="E35" s="62" t="s">
        <v>73</v>
      </c>
      <c r="F35" s="64">
        <v>1.034</v>
      </c>
      <c r="G35" s="64">
        <v>1.014</v>
      </c>
      <c r="H35" s="66">
        <v>2</v>
      </c>
      <c r="I35" s="66">
        <v>3</v>
      </c>
      <c r="J35" s="66">
        <v>0</v>
      </c>
      <c r="K35" s="66" t="s">
        <v>54</v>
      </c>
      <c r="L35" s="66">
        <v>175</v>
      </c>
      <c r="M35" s="67">
        <v>7</v>
      </c>
      <c r="N35" s="67">
        <f>M35*85</f>
        <v>595</v>
      </c>
      <c r="O35" s="67">
        <v>19</v>
      </c>
      <c r="P35" s="67"/>
      <c r="Q35" s="67"/>
      <c r="R35" s="67"/>
      <c r="S35" s="67">
        <v>44614</v>
      </c>
      <c r="T35" s="68"/>
      <c r="U35" s="69">
        <v>46037</v>
      </c>
      <c r="V35" s="105"/>
    </row>
    <row r="36" spans="1:22" s="5" customFormat="1" ht="14.25" customHeight="1" x14ac:dyDescent="0.15">
      <c r="A36" s="89">
        <v>21</v>
      </c>
      <c r="B36" s="61" t="s">
        <v>251</v>
      </c>
      <c r="C36" s="62" t="s">
        <v>252</v>
      </c>
      <c r="D36" s="84" t="s">
        <v>253</v>
      </c>
      <c r="E36" s="77" t="s">
        <v>161</v>
      </c>
      <c r="F36" s="64">
        <v>0.94199999999999995</v>
      </c>
      <c r="G36" s="64">
        <v>0.93100000000000005</v>
      </c>
      <c r="H36" s="66">
        <v>1</v>
      </c>
      <c r="I36" s="66">
        <v>2</v>
      </c>
      <c r="J36" s="66">
        <v>0</v>
      </c>
      <c r="K36" s="66" t="s">
        <v>54</v>
      </c>
      <c r="L36" s="66">
        <v>220</v>
      </c>
      <c r="M36" s="67">
        <v>7</v>
      </c>
      <c r="N36" s="67">
        <f>M36*85</f>
        <v>595</v>
      </c>
      <c r="O36" s="67">
        <v>21</v>
      </c>
      <c r="P36" s="67"/>
      <c r="Q36" s="67"/>
      <c r="R36" s="67"/>
      <c r="S36" s="67">
        <v>18088</v>
      </c>
      <c r="T36" s="68"/>
      <c r="U36" s="69">
        <v>46064</v>
      </c>
      <c r="V36" s="4"/>
    </row>
    <row r="37" spans="1:22" s="5" customFormat="1" ht="14.25" customHeight="1" x14ac:dyDescent="0.15">
      <c r="A37" s="89">
        <v>22</v>
      </c>
      <c r="B37" s="61" t="s">
        <v>182</v>
      </c>
      <c r="C37" s="84" t="s">
        <v>183</v>
      </c>
      <c r="D37" s="84" t="s">
        <v>42</v>
      </c>
      <c r="E37" s="63" t="s">
        <v>81</v>
      </c>
      <c r="F37" s="64">
        <v>1.0249999999999999</v>
      </c>
      <c r="G37" s="64">
        <v>1.004</v>
      </c>
      <c r="H37" s="66">
        <v>2</v>
      </c>
      <c r="I37" s="66">
        <v>3</v>
      </c>
      <c r="J37" s="66">
        <v>0</v>
      </c>
      <c r="K37" s="66" t="s">
        <v>54</v>
      </c>
      <c r="L37" s="66">
        <v>182</v>
      </c>
      <c r="M37" s="67">
        <v>7</v>
      </c>
      <c r="N37" s="67">
        <f>M37*85</f>
        <v>595</v>
      </c>
      <c r="O37" s="67">
        <v>20</v>
      </c>
      <c r="P37" s="67"/>
      <c r="Q37" s="67"/>
      <c r="R37" s="67"/>
      <c r="S37" s="67">
        <v>41129</v>
      </c>
      <c r="T37" s="68" t="s">
        <v>55</v>
      </c>
      <c r="U37" s="69">
        <v>46058</v>
      </c>
      <c r="V37" s="4"/>
    </row>
    <row r="38" spans="1:22" s="5" customFormat="1" ht="14.25" customHeight="1" x14ac:dyDescent="0.15">
      <c r="A38" s="89">
        <v>23</v>
      </c>
      <c r="B38" s="61" t="s">
        <v>106</v>
      </c>
      <c r="C38" s="62" t="s">
        <v>107</v>
      </c>
      <c r="D38" s="62" t="s">
        <v>108</v>
      </c>
      <c r="E38" s="63" t="s">
        <v>81</v>
      </c>
      <c r="F38" s="65">
        <v>1.0409999999999999</v>
      </c>
      <c r="G38" s="65">
        <v>1.0189999999999999</v>
      </c>
      <c r="H38" s="73">
        <v>1</v>
      </c>
      <c r="I38" s="73">
        <v>2</v>
      </c>
      <c r="J38" s="66">
        <v>0</v>
      </c>
      <c r="K38" s="66" t="s">
        <v>54</v>
      </c>
      <c r="L38" s="66">
        <v>191</v>
      </c>
      <c r="M38" s="67">
        <v>7</v>
      </c>
      <c r="N38" s="67">
        <f>M38*85</f>
        <v>595</v>
      </c>
      <c r="O38" s="67">
        <v>22</v>
      </c>
      <c r="P38" s="67">
        <v>38</v>
      </c>
      <c r="Q38" s="67">
        <v>131</v>
      </c>
      <c r="R38" s="67" t="s">
        <v>41</v>
      </c>
      <c r="S38" s="67">
        <v>47234</v>
      </c>
      <c r="T38" s="74"/>
      <c r="U38" s="69">
        <v>46037</v>
      </c>
      <c r="V38" s="4"/>
    </row>
    <row r="39" spans="1:22" s="5" customFormat="1" ht="14.25" customHeight="1" x14ac:dyDescent="0.15">
      <c r="A39" s="89">
        <v>24</v>
      </c>
      <c r="B39" s="61" t="s">
        <v>66</v>
      </c>
      <c r="C39" s="77" t="s">
        <v>67</v>
      </c>
      <c r="D39" s="77" t="s">
        <v>68</v>
      </c>
      <c r="E39" s="77" t="s">
        <v>69</v>
      </c>
      <c r="F39" s="64">
        <v>1.1000000000000001</v>
      </c>
      <c r="G39" s="64">
        <v>1.071</v>
      </c>
      <c r="H39" s="66">
        <v>2</v>
      </c>
      <c r="I39" s="66">
        <v>2</v>
      </c>
      <c r="J39" s="66">
        <v>0</v>
      </c>
      <c r="K39" s="66" t="s">
        <v>54</v>
      </c>
      <c r="L39" s="66">
        <v>147</v>
      </c>
      <c r="M39" s="67">
        <v>10</v>
      </c>
      <c r="N39" s="67">
        <f>M39*85</f>
        <v>850</v>
      </c>
      <c r="O39" s="67">
        <v>26</v>
      </c>
      <c r="P39" s="67"/>
      <c r="Q39" s="67"/>
      <c r="R39" s="67"/>
      <c r="S39" s="67">
        <v>17333</v>
      </c>
      <c r="T39" s="74" t="s">
        <v>55</v>
      </c>
      <c r="U39" s="69">
        <v>46031</v>
      </c>
      <c r="V39" s="4"/>
    </row>
    <row r="40" spans="1:22" s="5" customFormat="1" ht="14.25" customHeight="1" x14ac:dyDescent="0.15">
      <c r="A40" s="89">
        <v>25</v>
      </c>
      <c r="B40" s="61" t="s">
        <v>109</v>
      </c>
      <c r="C40" s="77" t="s">
        <v>110</v>
      </c>
      <c r="D40" s="77" t="s">
        <v>111</v>
      </c>
      <c r="E40" s="63" t="s">
        <v>53</v>
      </c>
      <c r="F40" s="150">
        <v>1.042</v>
      </c>
      <c r="G40" s="64">
        <v>1.0149999999999999</v>
      </c>
      <c r="H40" s="66">
        <v>3</v>
      </c>
      <c r="I40" s="66">
        <v>3</v>
      </c>
      <c r="J40" s="66">
        <v>0</v>
      </c>
      <c r="K40" s="66" t="s">
        <v>54</v>
      </c>
      <c r="L40" s="66">
        <v>180</v>
      </c>
      <c r="M40" s="67">
        <v>8</v>
      </c>
      <c r="N40" s="67">
        <f>M40*85</f>
        <v>680</v>
      </c>
      <c r="O40" s="67">
        <v>24</v>
      </c>
      <c r="P40" s="67">
        <v>37</v>
      </c>
      <c r="Q40" s="67">
        <v>130</v>
      </c>
      <c r="R40" s="67" t="s">
        <v>41</v>
      </c>
      <c r="S40" s="67">
        <v>37224</v>
      </c>
      <c r="T40" s="74" t="s">
        <v>55</v>
      </c>
      <c r="U40" s="69">
        <v>46071</v>
      </c>
      <c r="V40" s="4"/>
    </row>
    <row r="41" spans="1:22" s="5" customFormat="1" ht="14.25" customHeight="1" x14ac:dyDescent="0.15">
      <c r="A41" s="89">
        <v>26</v>
      </c>
      <c r="B41" s="126" t="s">
        <v>221</v>
      </c>
      <c r="C41" s="109" t="s">
        <v>222</v>
      </c>
      <c r="D41" s="109" t="s">
        <v>42</v>
      </c>
      <c r="E41" s="63" t="s">
        <v>53</v>
      </c>
      <c r="F41" s="110">
        <v>1.038</v>
      </c>
      <c r="G41" s="110">
        <v>1.0169999999999999</v>
      </c>
      <c r="H41" s="73">
        <v>3</v>
      </c>
      <c r="I41" s="73">
        <v>2</v>
      </c>
      <c r="J41" s="66">
        <v>0</v>
      </c>
      <c r="K41" s="66" t="s">
        <v>54</v>
      </c>
      <c r="L41" s="112">
        <v>181</v>
      </c>
      <c r="M41" s="113">
        <v>7</v>
      </c>
      <c r="N41" s="67">
        <f>M41*85</f>
        <v>595</v>
      </c>
      <c r="O41" s="113">
        <v>20</v>
      </c>
      <c r="P41" s="67"/>
      <c r="Q41" s="67"/>
      <c r="R41" s="67"/>
      <c r="S41" s="67">
        <v>18374</v>
      </c>
      <c r="T41" s="74" t="s">
        <v>55</v>
      </c>
      <c r="U41" s="69">
        <v>46062</v>
      </c>
      <c r="V41" s="4"/>
    </row>
    <row r="42" spans="1:22" s="5" customFormat="1" ht="14.25" customHeight="1" x14ac:dyDescent="0.15">
      <c r="A42" s="89">
        <v>27</v>
      </c>
      <c r="B42" s="61" t="s">
        <v>254</v>
      </c>
      <c r="C42" s="82" t="s">
        <v>255</v>
      </c>
      <c r="D42" s="82" t="s">
        <v>256</v>
      </c>
      <c r="E42" s="62" t="s">
        <v>63</v>
      </c>
      <c r="F42" s="79">
        <v>1.0329999999999999</v>
      </c>
      <c r="G42" s="79">
        <v>1.0109999999999999</v>
      </c>
      <c r="H42" s="73">
        <v>3</v>
      </c>
      <c r="I42" s="73">
        <v>4</v>
      </c>
      <c r="J42" s="66">
        <v>0</v>
      </c>
      <c r="K42" s="66" t="s">
        <v>54</v>
      </c>
      <c r="L42" s="73">
        <v>185</v>
      </c>
      <c r="M42" s="81">
        <v>7</v>
      </c>
      <c r="N42" s="67">
        <f>M42*85</f>
        <v>595</v>
      </c>
      <c r="O42" s="81">
        <v>20</v>
      </c>
      <c r="P42" s="67"/>
      <c r="Q42" s="67"/>
      <c r="R42" s="67"/>
      <c r="S42" s="67">
        <v>15223</v>
      </c>
      <c r="T42" s="68" t="s">
        <v>55</v>
      </c>
      <c r="U42" s="69">
        <v>46064</v>
      </c>
      <c r="V42" s="4"/>
    </row>
    <row r="43" spans="1:22" s="5" customFormat="1" ht="14.25" customHeight="1" x14ac:dyDescent="0.15">
      <c r="A43" s="89">
        <v>28</v>
      </c>
      <c r="B43" s="61" t="s">
        <v>70</v>
      </c>
      <c r="C43" s="109" t="s">
        <v>71</v>
      </c>
      <c r="D43" s="109" t="s">
        <v>72</v>
      </c>
      <c r="E43" s="62" t="s">
        <v>73</v>
      </c>
      <c r="F43" s="110">
        <v>1.022</v>
      </c>
      <c r="G43" s="110">
        <v>1.0009999999999999</v>
      </c>
      <c r="H43" s="73">
        <v>2</v>
      </c>
      <c r="I43" s="73">
        <v>2</v>
      </c>
      <c r="J43" s="66">
        <v>0</v>
      </c>
      <c r="K43" s="66" t="s">
        <v>54</v>
      </c>
      <c r="L43" s="112">
        <v>141</v>
      </c>
      <c r="M43" s="113">
        <v>7</v>
      </c>
      <c r="N43" s="67">
        <f>M43*85</f>
        <v>595</v>
      </c>
      <c r="O43" s="113">
        <v>16</v>
      </c>
      <c r="P43" s="67"/>
      <c r="Q43" s="67"/>
      <c r="R43" s="67"/>
      <c r="S43" s="67">
        <v>45807</v>
      </c>
      <c r="T43" s="74"/>
      <c r="U43" s="69">
        <v>46031</v>
      </c>
      <c r="V43" s="105"/>
    </row>
    <row r="44" spans="1:22" s="5" customFormat="1" ht="14.25" customHeight="1" x14ac:dyDescent="0.15">
      <c r="A44" s="89">
        <v>29</v>
      </c>
      <c r="B44" s="61" t="s">
        <v>359</v>
      </c>
      <c r="C44" s="62" t="s">
        <v>360</v>
      </c>
      <c r="D44" s="77" t="s">
        <v>42</v>
      </c>
      <c r="E44" s="77" t="s">
        <v>58</v>
      </c>
      <c r="F44" s="64">
        <v>1.03</v>
      </c>
      <c r="G44" s="64">
        <v>1.0089999999999999</v>
      </c>
      <c r="H44" s="73">
        <v>2</v>
      </c>
      <c r="I44" s="73">
        <v>3</v>
      </c>
      <c r="J44" s="66">
        <v>0</v>
      </c>
      <c r="K44" s="66" t="s">
        <v>54</v>
      </c>
      <c r="L44" s="66">
        <v>192</v>
      </c>
      <c r="M44" s="67">
        <v>7</v>
      </c>
      <c r="N44" s="67">
        <f>M44*85</f>
        <v>595</v>
      </c>
      <c r="O44" s="67">
        <v>20</v>
      </c>
      <c r="P44" s="67"/>
      <c r="Q44" s="67"/>
      <c r="R44" s="67"/>
      <c r="S44" s="67">
        <v>17418</v>
      </c>
      <c r="T44" s="68" t="s">
        <v>55</v>
      </c>
      <c r="U44" s="69">
        <v>46084</v>
      </c>
      <c r="V44" s="4"/>
    </row>
    <row r="45" spans="1:22" s="5" customFormat="1" ht="14.25" customHeight="1" x14ac:dyDescent="0.15">
      <c r="A45" s="89">
        <v>30</v>
      </c>
      <c r="B45" s="61" t="s">
        <v>361</v>
      </c>
      <c r="C45" s="62" t="s">
        <v>362</v>
      </c>
      <c r="D45" s="62" t="s">
        <v>363</v>
      </c>
      <c r="E45" s="63" t="s">
        <v>81</v>
      </c>
      <c r="F45" s="64">
        <v>1.2809999999999999</v>
      </c>
      <c r="G45" s="64">
        <v>1.2430000000000001</v>
      </c>
      <c r="H45" s="66">
        <v>2</v>
      </c>
      <c r="I45" s="66">
        <v>3</v>
      </c>
      <c r="J45" s="66">
        <v>0</v>
      </c>
      <c r="K45" s="66" t="s">
        <v>54</v>
      </c>
      <c r="L45" s="66">
        <v>85</v>
      </c>
      <c r="M45" s="67">
        <v>11</v>
      </c>
      <c r="N45" s="67">
        <f>M45*85</f>
        <v>935</v>
      </c>
      <c r="O45" s="67">
        <v>23</v>
      </c>
      <c r="P45" s="67"/>
      <c r="Q45" s="67"/>
      <c r="R45" s="67"/>
      <c r="S45" s="67">
        <v>41373</v>
      </c>
      <c r="T45" s="74" t="s">
        <v>55</v>
      </c>
      <c r="U45" s="69">
        <v>46084</v>
      </c>
      <c r="V45" s="4"/>
    </row>
    <row r="46" spans="1:22" s="5" customFormat="1" ht="14.25" customHeight="1" x14ac:dyDescent="0.15">
      <c r="A46" s="89">
        <v>31</v>
      </c>
      <c r="B46" s="61" t="s">
        <v>299</v>
      </c>
      <c r="C46" s="63" t="s">
        <v>300</v>
      </c>
      <c r="D46" s="63" t="s">
        <v>301</v>
      </c>
      <c r="E46" s="62" t="s">
        <v>53</v>
      </c>
      <c r="F46" s="64">
        <v>1.081</v>
      </c>
      <c r="G46" s="64">
        <v>1.0580000000000001</v>
      </c>
      <c r="H46" s="73">
        <v>3</v>
      </c>
      <c r="I46" s="73">
        <v>2</v>
      </c>
      <c r="J46" s="66">
        <v>0</v>
      </c>
      <c r="K46" s="66" t="s">
        <v>54</v>
      </c>
      <c r="L46" s="66">
        <v>162</v>
      </c>
      <c r="M46" s="67">
        <v>8</v>
      </c>
      <c r="N46" s="67">
        <f>M46*85</f>
        <v>680</v>
      </c>
      <c r="O46" s="67">
        <v>20</v>
      </c>
      <c r="P46" s="67"/>
      <c r="Q46" s="67"/>
      <c r="R46" s="67"/>
      <c r="S46" s="67">
        <v>16155</v>
      </c>
      <c r="T46" s="74" t="s">
        <v>55</v>
      </c>
      <c r="U46" s="69">
        <v>46073</v>
      </c>
      <c r="V46" s="4"/>
    </row>
    <row r="47" spans="1:22" s="5" customFormat="1" ht="14.25" customHeight="1" x14ac:dyDescent="0.15">
      <c r="A47" s="89">
        <v>32</v>
      </c>
      <c r="B47" s="61" t="s">
        <v>184</v>
      </c>
      <c r="C47" s="62" t="s">
        <v>185</v>
      </c>
      <c r="D47" s="84" t="s">
        <v>186</v>
      </c>
      <c r="E47" s="77" t="s">
        <v>161</v>
      </c>
      <c r="F47" s="64">
        <v>1.0760000000000001</v>
      </c>
      <c r="G47" s="64">
        <v>1.056</v>
      </c>
      <c r="H47" s="73">
        <v>3</v>
      </c>
      <c r="I47" s="73">
        <v>2</v>
      </c>
      <c r="J47" s="66">
        <v>0</v>
      </c>
      <c r="K47" s="66" t="s">
        <v>54</v>
      </c>
      <c r="L47" s="66">
        <v>137</v>
      </c>
      <c r="M47" s="67">
        <v>8</v>
      </c>
      <c r="N47" s="67">
        <f>M47*85</f>
        <v>680</v>
      </c>
      <c r="O47" s="67">
        <v>21</v>
      </c>
      <c r="P47" s="67">
        <v>27</v>
      </c>
      <c r="Q47" s="67">
        <v>120</v>
      </c>
      <c r="R47" s="67" t="s">
        <v>187</v>
      </c>
      <c r="S47" s="67">
        <v>18135</v>
      </c>
      <c r="T47" s="68" t="s">
        <v>55</v>
      </c>
      <c r="U47" s="69">
        <v>46058</v>
      </c>
      <c r="V47" s="4"/>
    </row>
    <row r="48" spans="1:22" s="5" customFormat="1" ht="14.25" customHeight="1" x14ac:dyDescent="0.15">
      <c r="A48" s="89">
        <v>33</v>
      </c>
      <c r="B48" s="61" t="s">
        <v>74</v>
      </c>
      <c r="C48" s="84" t="s">
        <v>75</v>
      </c>
      <c r="D48" s="84" t="s">
        <v>42</v>
      </c>
      <c r="E48" s="63" t="s">
        <v>69</v>
      </c>
      <c r="F48" s="64">
        <v>1.0269999999999999</v>
      </c>
      <c r="G48" s="110">
        <v>1.01</v>
      </c>
      <c r="H48" s="73">
        <v>1</v>
      </c>
      <c r="I48" s="73">
        <v>2</v>
      </c>
      <c r="J48" s="66">
        <v>0</v>
      </c>
      <c r="K48" s="66" t="s">
        <v>54</v>
      </c>
      <c r="L48" s="67">
        <v>175</v>
      </c>
      <c r="M48" s="67">
        <v>7</v>
      </c>
      <c r="N48" s="67">
        <f>M48*85</f>
        <v>595</v>
      </c>
      <c r="O48" s="67">
        <v>19</v>
      </c>
      <c r="P48" s="67"/>
      <c r="Q48" s="67"/>
      <c r="R48" s="67">
        <v>41129</v>
      </c>
      <c r="S48" s="67">
        <v>17342</v>
      </c>
      <c r="T48" s="157"/>
      <c r="U48" s="69">
        <v>46031</v>
      </c>
      <c r="V48" s="4"/>
    </row>
    <row r="49" spans="1:22" s="5" customFormat="1" ht="14.25" customHeight="1" x14ac:dyDescent="0.15">
      <c r="A49" s="89">
        <v>34</v>
      </c>
      <c r="B49" s="61" t="s">
        <v>257</v>
      </c>
      <c r="C49" s="84" t="s">
        <v>258</v>
      </c>
      <c r="D49" s="84"/>
      <c r="E49" s="77" t="s">
        <v>73</v>
      </c>
      <c r="F49" s="75">
        <v>1.0309999999999999</v>
      </c>
      <c r="G49" s="75">
        <v>1.0109999999999999</v>
      </c>
      <c r="H49" s="73">
        <v>2</v>
      </c>
      <c r="I49" s="73">
        <v>3</v>
      </c>
      <c r="J49" s="66">
        <v>0</v>
      </c>
      <c r="K49" s="66" t="s">
        <v>54</v>
      </c>
      <c r="L49" s="66">
        <v>181</v>
      </c>
      <c r="M49" s="67">
        <v>7</v>
      </c>
      <c r="N49" s="67">
        <v>595</v>
      </c>
      <c r="O49" s="67">
        <v>20</v>
      </c>
      <c r="P49" s="67"/>
      <c r="Q49" s="67"/>
      <c r="R49" s="67"/>
      <c r="S49" s="81">
        <v>41861</v>
      </c>
      <c r="T49" s="74" t="s">
        <v>55</v>
      </c>
      <c r="U49" s="137">
        <v>46064</v>
      </c>
      <c r="V49" s="4"/>
    </row>
    <row r="50" spans="1:22" s="5" customFormat="1" ht="14.25" customHeight="1" x14ac:dyDescent="0.15">
      <c r="A50" s="89">
        <v>35</v>
      </c>
      <c r="B50" s="61" t="s">
        <v>76</v>
      </c>
      <c r="C50" s="77" t="s">
        <v>77</v>
      </c>
      <c r="D50" s="84" t="s">
        <v>45</v>
      </c>
      <c r="E50" s="77" t="s">
        <v>63</v>
      </c>
      <c r="F50" s="64">
        <v>0.95</v>
      </c>
      <c r="G50" s="64">
        <v>0.92600000000000005</v>
      </c>
      <c r="H50" s="73">
        <v>3</v>
      </c>
      <c r="I50" s="73">
        <v>2</v>
      </c>
      <c r="J50" s="66">
        <v>0</v>
      </c>
      <c r="K50" s="66" t="s">
        <v>54</v>
      </c>
      <c r="L50" s="66">
        <v>162</v>
      </c>
      <c r="M50" s="67">
        <v>6</v>
      </c>
      <c r="N50" s="67">
        <f>M50*85</f>
        <v>510</v>
      </c>
      <c r="O50" s="67">
        <v>20</v>
      </c>
      <c r="P50" s="67">
        <v>28</v>
      </c>
      <c r="Q50" s="67">
        <v>124</v>
      </c>
      <c r="R50" s="67" t="s">
        <v>46</v>
      </c>
      <c r="S50" s="67">
        <v>17420</v>
      </c>
      <c r="T50" s="74"/>
      <c r="U50" s="137">
        <v>46031</v>
      </c>
      <c r="V50" s="4"/>
    </row>
    <row r="51" spans="1:22" s="5" customFormat="1" ht="14.25" customHeight="1" x14ac:dyDescent="0.15">
      <c r="A51" s="89">
        <v>36</v>
      </c>
      <c r="B51" s="70" t="s">
        <v>188</v>
      </c>
      <c r="C51" s="107" t="s">
        <v>189</v>
      </c>
      <c r="D51" s="130" t="s">
        <v>149</v>
      </c>
      <c r="E51" s="76" t="s">
        <v>81</v>
      </c>
      <c r="F51" s="111">
        <v>1.0169999999999999</v>
      </c>
      <c r="G51" s="111">
        <v>0.999</v>
      </c>
      <c r="H51" s="71">
        <v>2</v>
      </c>
      <c r="I51" s="71">
        <v>2</v>
      </c>
      <c r="J51" s="71">
        <v>0</v>
      </c>
      <c r="K51" s="71" t="s">
        <v>54</v>
      </c>
      <c r="L51" s="71">
        <v>154</v>
      </c>
      <c r="M51" s="68">
        <v>7</v>
      </c>
      <c r="N51" s="68">
        <f>M51*85</f>
        <v>595</v>
      </c>
      <c r="O51" s="68">
        <v>17</v>
      </c>
      <c r="P51" s="68"/>
      <c r="Q51" s="68"/>
      <c r="R51" s="68"/>
      <c r="S51" s="68">
        <v>18150</v>
      </c>
      <c r="T51" s="68"/>
      <c r="U51" s="137">
        <v>46058</v>
      </c>
      <c r="V51" s="4"/>
    </row>
    <row r="52" spans="1:22" s="5" customFormat="1" ht="14.25" customHeight="1" x14ac:dyDescent="0.15">
      <c r="A52" s="89">
        <v>37</v>
      </c>
      <c r="B52" s="61" t="s">
        <v>259</v>
      </c>
      <c r="C52" s="63" t="s">
        <v>260</v>
      </c>
      <c r="D52" s="63"/>
      <c r="E52" s="63" t="s">
        <v>58</v>
      </c>
      <c r="F52" s="72">
        <v>1.0109999999999999</v>
      </c>
      <c r="G52" s="72">
        <v>0.995</v>
      </c>
      <c r="H52" s="73">
        <v>2</v>
      </c>
      <c r="I52" s="73">
        <v>3</v>
      </c>
      <c r="J52" s="66">
        <v>0</v>
      </c>
      <c r="K52" s="66" t="s">
        <v>54</v>
      </c>
      <c r="L52" s="66">
        <v>160</v>
      </c>
      <c r="M52" s="67">
        <v>7</v>
      </c>
      <c r="N52" s="67">
        <f>M52*85</f>
        <v>595</v>
      </c>
      <c r="O52" s="67">
        <v>19</v>
      </c>
      <c r="P52" s="67"/>
      <c r="Q52" s="67"/>
      <c r="R52" s="67"/>
      <c r="S52" s="67">
        <v>18136</v>
      </c>
      <c r="T52" s="74" t="s">
        <v>55</v>
      </c>
      <c r="U52" s="137">
        <v>46064</v>
      </c>
      <c r="V52" s="4"/>
    </row>
    <row r="53" spans="1:22" s="5" customFormat="1" ht="14.25" customHeight="1" x14ac:dyDescent="0.15">
      <c r="A53" s="89">
        <v>38</v>
      </c>
      <c r="B53" s="61" t="s">
        <v>212</v>
      </c>
      <c r="C53" s="63" t="s">
        <v>213</v>
      </c>
      <c r="D53" s="63" t="s">
        <v>214</v>
      </c>
      <c r="E53" s="77" t="s">
        <v>58</v>
      </c>
      <c r="F53" s="64">
        <v>0.97899999999999998</v>
      </c>
      <c r="G53" s="64">
        <v>0.96599999999999997</v>
      </c>
      <c r="H53" s="73">
        <v>2</v>
      </c>
      <c r="I53" s="73">
        <v>3</v>
      </c>
      <c r="J53" s="66">
        <v>0</v>
      </c>
      <c r="K53" s="66" t="s">
        <v>54</v>
      </c>
      <c r="L53" s="66">
        <v>191</v>
      </c>
      <c r="M53" s="67">
        <v>7</v>
      </c>
      <c r="N53" s="67">
        <f>M53*85</f>
        <v>595</v>
      </c>
      <c r="O53" s="67">
        <v>20</v>
      </c>
      <c r="P53" s="67"/>
      <c r="Q53" s="67"/>
      <c r="R53" s="67"/>
      <c r="S53" s="67">
        <v>16253</v>
      </c>
      <c r="T53" s="68" t="s">
        <v>55</v>
      </c>
      <c r="U53" s="137">
        <v>46063</v>
      </c>
      <c r="V53" s="4"/>
    </row>
    <row r="54" spans="1:22" s="5" customFormat="1" ht="14.25" customHeight="1" x14ac:dyDescent="0.15">
      <c r="A54" s="89">
        <v>39</v>
      </c>
      <c r="B54" s="70" t="s">
        <v>223</v>
      </c>
      <c r="C54" s="107" t="s">
        <v>224</v>
      </c>
      <c r="D54" s="130" t="s">
        <v>225</v>
      </c>
      <c r="E54" s="107" t="s">
        <v>63</v>
      </c>
      <c r="F54" s="111">
        <v>1.1120000000000001</v>
      </c>
      <c r="G54" s="111">
        <v>1.0960000000000001</v>
      </c>
      <c r="H54" s="116">
        <v>3</v>
      </c>
      <c r="I54" s="116">
        <v>4</v>
      </c>
      <c r="J54" s="71">
        <v>0</v>
      </c>
      <c r="K54" s="71" t="s">
        <v>54</v>
      </c>
      <c r="L54" s="71">
        <v>134</v>
      </c>
      <c r="M54" s="68">
        <v>10</v>
      </c>
      <c r="N54" s="68">
        <f>M54*85</f>
        <v>850</v>
      </c>
      <c r="O54" s="68">
        <v>25</v>
      </c>
      <c r="P54" s="68"/>
      <c r="Q54" s="68"/>
      <c r="R54" s="68"/>
      <c r="S54" s="119">
        <v>17701</v>
      </c>
      <c r="T54" s="74" t="s">
        <v>55</v>
      </c>
      <c r="U54" s="137">
        <v>46062</v>
      </c>
      <c r="V54" s="4"/>
    </row>
    <row r="55" spans="1:22" s="5" customFormat="1" ht="14.25" customHeight="1" x14ac:dyDescent="0.15">
      <c r="A55" s="89">
        <v>40</v>
      </c>
      <c r="B55" s="61" t="s">
        <v>112</v>
      </c>
      <c r="C55" s="77" t="s">
        <v>113</v>
      </c>
      <c r="D55" s="63" t="s">
        <v>114</v>
      </c>
      <c r="E55" s="77" t="s">
        <v>58</v>
      </c>
      <c r="F55" s="64">
        <v>0.99399999999999999</v>
      </c>
      <c r="G55" s="64">
        <v>0.96799999999999997</v>
      </c>
      <c r="H55" s="66">
        <v>2</v>
      </c>
      <c r="I55" s="66">
        <v>3</v>
      </c>
      <c r="J55" s="66">
        <v>0</v>
      </c>
      <c r="K55" s="66" t="s">
        <v>54</v>
      </c>
      <c r="L55" s="66">
        <v>179</v>
      </c>
      <c r="M55" s="67">
        <v>7</v>
      </c>
      <c r="N55" s="67">
        <f>M55*85</f>
        <v>595</v>
      </c>
      <c r="O55" s="67">
        <v>20</v>
      </c>
      <c r="P55" s="67"/>
      <c r="Q55" s="67"/>
      <c r="R55" s="67"/>
      <c r="S55" s="67">
        <v>17992</v>
      </c>
      <c r="T55" s="74" t="s">
        <v>55</v>
      </c>
      <c r="U55" s="137">
        <v>46037</v>
      </c>
      <c r="V55" s="4"/>
    </row>
    <row r="56" spans="1:22" s="5" customFormat="1" ht="14.25" customHeight="1" x14ac:dyDescent="0.15">
      <c r="A56" s="89">
        <v>41</v>
      </c>
      <c r="B56" s="61" t="s">
        <v>226</v>
      </c>
      <c r="C56" s="63" t="s">
        <v>227</v>
      </c>
      <c r="D56" s="63" t="s">
        <v>42</v>
      </c>
      <c r="E56" s="62" t="s">
        <v>103</v>
      </c>
      <c r="F56" s="64">
        <v>1.03</v>
      </c>
      <c r="G56" s="64">
        <v>1.01</v>
      </c>
      <c r="H56" s="73">
        <v>3</v>
      </c>
      <c r="I56" s="73">
        <v>2</v>
      </c>
      <c r="J56" s="66">
        <v>0</v>
      </c>
      <c r="K56" s="66" t="s">
        <v>54</v>
      </c>
      <c r="L56" s="66">
        <v>175</v>
      </c>
      <c r="M56" s="67">
        <v>7</v>
      </c>
      <c r="N56" s="67">
        <f>M56*85</f>
        <v>595</v>
      </c>
      <c r="O56" s="67">
        <v>19</v>
      </c>
      <c r="P56" s="67"/>
      <c r="Q56" s="67"/>
      <c r="R56" s="67"/>
      <c r="S56" s="67">
        <v>36784</v>
      </c>
      <c r="T56" s="68"/>
      <c r="U56" s="137">
        <v>46062</v>
      </c>
      <c r="V56" s="4"/>
    </row>
    <row r="57" spans="1:22" s="5" customFormat="1" ht="14.25" customHeight="1" x14ac:dyDescent="0.15">
      <c r="A57" s="89">
        <v>42</v>
      </c>
      <c r="B57" s="61" t="s">
        <v>320</v>
      </c>
      <c r="C57" s="82" t="s">
        <v>321</v>
      </c>
      <c r="D57" s="82" t="s">
        <v>322</v>
      </c>
      <c r="E57" s="62" t="s">
        <v>81</v>
      </c>
      <c r="F57" s="79">
        <v>1.054</v>
      </c>
      <c r="G57" s="79">
        <v>1.026</v>
      </c>
      <c r="H57" s="73">
        <v>3</v>
      </c>
      <c r="I57" s="73">
        <v>3</v>
      </c>
      <c r="J57" s="66">
        <v>0</v>
      </c>
      <c r="K57" s="66" t="s">
        <v>54</v>
      </c>
      <c r="L57" s="73">
        <v>124</v>
      </c>
      <c r="M57" s="81">
        <v>7</v>
      </c>
      <c r="N57" s="67">
        <f>M57*85</f>
        <v>595</v>
      </c>
      <c r="O57" s="81">
        <v>20</v>
      </c>
      <c r="P57" s="67">
        <v>27</v>
      </c>
      <c r="Q57" s="67">
        <v>132</v>
      </c>
      <c r="R57" s="67" t="s">
        <v>187</v>
      </c>
      <c r="S57" s="67">
        <v>18205</v>
      </c>
      <c r="T57" s="68" t="s">
        <v>55</v>
      </c>
      <c r="U57" s="137">
        <v>45706</v>
      </c>
      <c r="V57" s="4"/>
    </row>
    <row r="58" spans="1:22" s="5" customFormat="1" ht="14.25" customHeight="1" x14ac:dyDescent="0.15">
      <c r="A58" s="89">
        <v>43</v>
      </c>
      <c r="B58" s="61" t="s">
        <v>323</v>
      </c>
      <c r="C58" s="63" t="s">
        <v>324</v>
      </c>
      <c r="D58" s="63" t="s">
        <v>233</v>
      </c>
      <c r="E58" s="62" t="s">
        <v>325</v>
      </c>
      <c r="F58" s="64">
        <v>1</v>
      </c>
      <c r="G58" s="64">
        <v>0.98399999999999999</v>
      </c>
      <c r="H58" s="73">
        <v>2</v>
      </c>
      <c r="I58" s="73">
        <v>1</v>
      </c>
      <c r="J58" s="66">
        <v>0</v>
      </c>
      <c r="K58" s="66" t="s">
        <v>54</v>
      </c>
      <c r="L58" s="66">
        <v>177</v>
      </c>
      <c r="M58" s="67">
        <v>7</v>
      </c>
      <c r="N58" s="67">
        <f>M58*85</f>
        <v>595</v>
      </c>
      <c r="O58" s="67">
        <v>20</v>
      </c>
      <c r="P58" s="67"/>
      <c r="Q58" s="67"/>
      <c r="R58" s="67"/>
      <c r="S58" s="67">
        <v>36965</v>
      </c>
      <c r="T58" s="74" t="s">
        <v>55</v>
      </c>
      <c r="U58" s="137">
        <v>45706</v>
      </c>
      <c r="V58" s="4"/>
    </row>
    <row r="59" spans="1:22" s="5" customFormat="1" ht="14.25" customHeight="1" x14ac:dyDescent="0.15">
      <c r="A59" s="89">
        <v>44</v>
      </c>
      <c r="B59" s="61" t="s">
        <v>115</v>
      </c>
      <c r="C59" s="63" t="s">
        <v>116</v>
      </c>
      <c r="D59" s="63" t="s">
        <v>117</v>
      </c>
      <c r="E59" s="63" t="s">
        <v>103</v>
      </c>
      <c r="F59" s="64">
        <v>1.052</v>
      </c>
      <c r="G59" s="64">
        <v>1.0289999999999999</v>
      </c>
      <c r="H59" s="66">
        <v>3</v>
      </c>
      <c r="I59" s="66">
        <v>1</v>
      </c>
      <c r="J59" s="66">
        <v>0</v>
      </c>
      <c r="K59" s="66" t="s">
        <v>54</v>
      </c>
      <c r="L59" s="66">
        <v>181</v>
      </c>
      <c r="M59" s="67">
        <v>10</v>
      </c>
      <c r="N59" s="67">
        <f>M59*85</f>
        <v>850</v>
      </c>
      <c r="O59" s="67">
        <v>34</v>
      </c>
      <c r="P59" s="67">
        <v>47</v>
      </c>
      <c r="Q59" s="67">
        <v>132</v>
      </c>
      <c r="R59" s="67" t="s">
        <v>41</v>
      </c>
      <c r="S59" s="67">
        <v>15586</v>
      </c>
      <c r="T59" s="68" t="s">
        <v>55</v>
      </c>
      <c r="U59" s="137">
        <v>46037</v>
      </c>
      <c r="V59" s="4"/>
    </row>
    <row r="60" spans="1:22" s="5" customFormat="1" ht="14.25" customHeight="1" x14ac:dyDescent="0.15">
      <c r="A60" s="89">
        <v>45</v>
      </c>
      <c r="B60" s="61" t="s">
        <v>261</v>
      </c>
      <c r="C60" s="84" t="s">
        <v>262</v>
      </c>
      <c r="D60" s="84" t="s">
        <v>263</v>
      </c>
      <c r="E60" s="62" t="s">
        <v>53</v>
      </c>
      <c r="F60" s="64">
        <v>0.95199999999999996</v>
      </c>
      <c r="G60" s="64">
        <v>0.94099999999999995</v>
      </c>
      <c r="H60" s="73">
        <v>3</v>
      </c>
      <c r="I60" s="73">
        <v>3</v>
      </c>
      <c r="J60" s="66">
        <v>0</v>
      </c>
      <c r="K60" s="66" t="s">
        <v>54</v>
      </c>
      <c r="L60" s="66">
        <v>263</v>
      </c>
      <c r="M60" s="67">
        <v>8</v>
      </c>
      <c r="N60" s="67">
        <f>M60*85</f>
        <v>680</v>
      </c>
      <c r="O60" s="67">
        <v>34</v>
      </c>
      <c r="P60" s="67"/>
      <c r="Q60" s="67"/>
      <c r="R60" s="67"/>
      <c r="S60" s="67">
        <v>36792</v>
      </c>
      <c r="T60" s="68"/>
      <c r="U60" s="137">
        <v>46064</v>
      </c>
      <c r="V60" s="4"/>
    </row>
    <row r="61" spans="1:22" s="5" customFormat="1" ht="14.25" customHeight="1" x14ac:dyDescent="0.15">
      <c r="A61" s="89">
        <v>46</v>
      </c>
      <c r="B61" s="61" t="s">
        <v>364</v>
      </c>
      <c r="C61" s="62" t="s">
        <v>365</v>
      </c>
      <c r="D61" s="62" t="s">
        <v>125</v>
      </c>
      <c r="E61" s="63" t="s">
        <v>143</v>
      </c>
      <c r="F61" s="64">
        <v>1.179</v>
      </c>
      <c r="G61" s="64">
        <v>1.139</v>
      </c>
      <c r="H61" s="66">
        <v>2</v>
      </c>
      <c r="I61" s="66">
        <v>3</v>
      </c>
      <c r="J61" s="66">
        <v>0</v>
      </c>
      <c r="K61" s="66" t="s">
        <v>54</v>
      </c>
      <c r="L61" s="66">
        <v>109</v>
      </c>
      <c r="M61" s="67">
        <v>8</v>
      </c>
      <c r="N61" s="67">
        <f>M61*85</f>
        <v>680</v>
      </c>
      <c r="O61" s="67">
        <v>17</v>
      </c>
      <c r="P61" s="67"/>
      <c r="Q61" s="121"/>
      <c r="R61" s="115"/>
      <c r="S61" s="67">
        <v>44446</v>
      </c>
      <c r="T61" s="67" t="s">
        <v>55</v>
      </c>
      <c r="U61" s="137">
        <v>46084</v>
      </c>
      <c r="V61" s="4"/>
    </row>
    <row r="62" spans="1:22" s="5" customFormat="1" ht="14.25" customHeight="1" x14ac:dyDescent="0.15">
      <c r="A62" s="89">
        <v>47</v>
      </c>
      <c r="B62" s="61" t="s">
        <v>264</v>
      </c>
      <c r="C62" s="62" t="s">
        <v>265</v>
      </c>
      <c r="D62" s="62" t="s">
        <v>266</v>
      </c>
      <c r="E62" s="62" t="s">
        <v>73</v>
      </c>
      <c r="F62" s="64">
        <v>1.0329999999999999</v>
      </c>
      <c r="G62" s="64">
        <v>1.018</v>
      </c>
      <c r="H62" s="73">
        <v>2</v>
      </c>
      <c r="I62" s="73">
        <v>3</v>
      </c>
      <c r="J62" s="66">
        <v>0</v>
      </c>
      <c r="K62" s="66" t="s">
        <v>54</v>
      </c>
      <c r="L62" s="66">
        <v>195</v>
      </c>
      <c r="M62" s="67">
        <v>9</v>
      </c>
      <c r="N62" s="67">
        <f>M62*85</f>
        <v>765</v>
      </c>
      <c r="O62" s="67">
        <v>35</v>
      </c>
      <c r="P62" s="67"/>
      <c r="Q62" s="67"/>
      <c r="R62" s="67"/>
      <c r="S62" s="67">
        <v>41981</v>
      </c>
      <c r="T62" s="67" t="s">
        <v>55</v>
      </c>
      <c r="U62" s="69">
        <v>46064</v>
      </c>
      <c r="V62" s="4"/>
    </row>
    <row r="63" spans="1:22" s="5" customFormat="1" ht="14.25" customHeight="1" x14ac:dyDescent="0.15">
      <c r="A63" s="89">
        <v>48</v>
      </c>
      <c r="B63" s="70" t="s">
        <v>326</v>
      </c>
      <c r="C63" s="76" t="s">
        <v>327</v>
      </c>
      <c r="D63" s="76" t="s">
        <v>233</v>
      </c>
      <c r="E63" s="76" t="s">
        <v>69</v>
      </c>
      <c r="F63" s="86">
        <v>1.0089999999999999</v>
      </c>
      <c r="G63" s="86">
        <v>0.99199999999999999</v>
      </c>
      <c r="H63" s="116">
        <v>2</v>
      </c>
      <c r="I63" s="116">
        <v>2</v>
      </c>
      <c r="J63" s="71">
        <v>0</v>
      </c>
      <c r="K63" s="71" t="s">
        <v>54</v>
      </c>
      <c r="L63" s="71">
        <v>173</v>
      </c>
      <c r="M63" s="68">
        <v>7</v>
      </c>
      <c r="N63" s="68">
        <f>M63*85</f>
        <v>595</v>
      </c>
      <c r="O63" s="68">
        <v>19</v>
      </c>
      <c r="P63" s="68"/>
      <c r="Q63" s="68"/>
      <c r="R63" s="68"/>
      <c r="S63" s="68">
        <v>17339</v>
      </c>
      <c r="T63" s="68" t="s">
        <v>55</v>
      </c>
      <c r="U63" s="69">
        <v>45706</v>
      </c>
      <c r="V63" s="4"/>
    </row>
    <row r="64" spans="1:22" s="5" customFormat="1" ht="14.25" customHeight="1" x14ac:dyDescent="0.15">
      <c r="A64" s="89">
        <v>49</v>
      </c>
      <c r="B64" s="85" t="s">
        <v>150</v>
      </c>
      <c r="C64" s="92" t="s">
        <v>151</v>
      </c>
      <c r="D64" s="92" t="s">
        <v>42</v>
      </c>
      <c r="E64" s="62" t="s">
        <v>53</v>
      </c>
      <c r="F64" s="79">
        <v>1.034</v>
      </c>
      <c r="G64" s="79">
        <v>1.0129999999999999</v>
      </c>
      <c r="H64" s="73">
        <v>2</v>
      </c>
      <c r="I64" s="73">
        <v>4</v>
      </c>
      <c r="J64" s="66">
        <v>0</v>
      </c>
      <c r="K64" s="66" t="s">
        <v>54</v>
      </c>
      <c r="L64" s="73">
        <v>181</v>
      </c>
      <c r="M64" s="81">
        <v>7</v>
      </c>
      <c r="N64" s="67">
        <f>M64*85</f>
        <v>595</v>
      </c>
      <c r="O64" s="81">
        <v>20</v>
      </c>
      <c r="P64" s="67"/>
      <c r="Q64" s="67"/>
      <c r="R64" s="67"/>
      <c r="S64" s="67">
        <v>17341</v>
      </c>
      <c r="T64" s="68" t="s">
        <v>55</v>
      </c>
      <c r="U64" s="69">
        <v>46048</v>
      </c>
      <c r="V64" s="4"/>
    </row>
    <row r="65" spans="1:22" s="5" customFormat="1" ht="14.25" customHeight="1" x14ac:dyDescent="0.15">
      <c r="A65" s="89">
        <v>50</v>
      </c>
      <c r="B65" s="61" t="s">
        <v>118</v>
      </c>
      <c r="C65" s="62" t="s">
        <v>119</v>
      </c>
      <c r="D65" s="84" t="s">
        <v>120</v>
      </c>
      <c r="E65" s="62" t="s">
        <v>63</v>
      </c>
      <c r="F65" s="64">
        <v>0.85399999999999998</v>
      </c>
      <c r="G65" s="64">
        <v>0.84099999999999997</v>
      </c>
      <c r="H65" s="66">
        <v>2</v>
      </c>
      <c r="I65" s="66">
        <v>3</v>
      </c>
      <c r="J65" s="66">
        <v>0</v>
      </c>
      <c r="K65" s="66" t="s">
        <v>54</v>
      </c>
      <c r="L65" s="66">
        <v>264</v>
      </c>
      <c r="M65" s="67">
        <v>5</v>
      </c>
      <c r="N65" s="67">
        <f>M65*85</f>
        <v>425</v>
      </c>
      <c r="O65" s="67">
        <v>19</v>
      </c>
      <c r="P65" s="67"/>
      <c r="Q65" s="67"/>
      <c r="R65" s="67"/>
      <c r="S65" s="67">
        <v>18258</v>
      </c>
      <c r="T65" s="67"/>
      <c r="U65" s="69">
        <v>46037</v>
      </c>
      <c r="V65" s="4"/>
    </row>
    <row r="66" spans="1:22" s="5" customFormat="1" ht="14.25" customHeight="1" x14ac:dyDescent="0.15">
      <c r="A66" s="89">
        <v>51</v>
      </c>
      <c r="B66" s="61" t="s">
        <v>152</v>
      </c>
      <c r="C66" s="63" t="s">
        <v>153</v>
      </c>
      <c r="D66" s="63" t="s">
        <v>154</v>
      </c>
      <c r="E66" s="62" t="s">
        <v>53</v>
      </c>
      <c r="F66" s="72">
        <v>1.01</v>
      </c>
      <c r="G66" s="72">
        <v>0.997</v>
      </c>
      <c r="H66" s="66">
        <v>3</v>
      </c>
      <c r="I66" s="66">
        <v>2</v>
      </c>
      <c r="J66" s="66">
        <v>0</v>
      </c>
      <c r="K66" s="66" t="s">
        <v>54</v>
      </c>
      <c r="L66" s="66">
        <v>158</v>
      </c>
      <c r="M66" s="67">
        <v>7</v>
      </c>
      <c r="N66" s="67">
        <f>M66*85</f>
        <v>595</v>
      </c>
      <c r="O66" s="67">
        <v>21</v>
      </c>
      <c r="P66" s="67"/>
      <c r="Q66" s="67"/>
      <c r="R66" s="67"/>
      <c r="S66" s="67">
        <v>18389</v>
      </c>
      <c r="T66" s="68" t="s">
        <v>55</v>
      </c>
      <c r="U66" s="69">
        <v>46048</v>
      </c>
      <c r="V66" s="4"/>
    </row>
    <row r="67" spans="1:22" s="5" customFormat="1" ht="14.25" customHeight="1" x14ac:dyDescent="0.15">
      <c r="A67" s="89">
        <v>52</v>
      </c>
      <c r="B67" s="70" t="s">
        <v>209</v>
      </c>
      <c r="C67" s="76" t="s">
        <v>210</v>
      </c>
      <c r="D67" s="76" t="s">
        <v>211</v>
      </c>
      <c r="E67" s="117" t="s">
        <v>53</v>
      </c>
      <c r="F67" s="111">
        <v>1.0549999999999999</v>
      </c>
      <c r="G67" s="111">
        <v>1.034</v>
      </c>
      <c r="H67" s="71">
        <v>3</v>
      </c>
      <c r="I67" s="71">
        <v>3</v>
      </c>
      <c r="J67" s="71">
        <v>0</v>
      </c>
      <c r="K67" s="71" t="s">
        <v>54</v>
      </c>
      <c r="L67" s="140">
        <v>186</v>
      </c>
      <c r="M67" s="68">
        <v>8</v>
      </c>
      <c r="N67" s="68">
        <f>M67*85</f>
        <v>680</v>
      </c>
      <c r="O67" s="68">
        <v>23</v>
      </c>
      <c r="P67" s="68">
        <v>33</v>
      </c>
      <c r="Q67" s="136">
        <v>123</v>
      </c>
      <c r="R67" s="68" t="s">
        <v>41</v>
      </c>
      <c r="S67" s="68">
        <v>16500</v>
      </c>
      <c r="T67" s="68" t="s">
        <v>55</v>
      </c>
      <c r="U67" s="69">
        <v>46064</v>
      </c>
      <c r="V67" s="4"/>
    </row>
    <row r="68" spans="1:22" s="5" customFormat="1" ht="14.25" customHeight="1" x14ac:dyDescent="0.15">
      <c r="A68" s="89">
        <v>53</v>
      </c>
      <c r="B68" s="70" t="s">
        <v>328</v>
      </c>
      <c r="C68" s="76" t="s">
        <v>329</v>
      </c>
      <c r="D68" s="76" t="s">
        <v>330</v>
      </c>
      <c r="E68" s="117" t="s">
        <v>331</v>
      </c>
      <c r="F68" s="111">
        <v>0.91700000000000004</v>
      </c>
      <c r="G68" s="111">
        <v>0.90500000000000003</v>
      </c>
      <c r="H68" s="116">
        <v>2</v>
      </c>
      <c r="I68" s="116">
        <v>1</v>
      </c>
      <c r="J68" s="71">
        <v>0</v>
      </c>
      <c r="K68" s="71" t="s">
        <v>54</v>
      </c>
      <c r="L68" s="71">
        <v>230</v>
      </c>
      <c r="M68" s="68">
        <v>7</v>
      </c>
      <c r="N68" s="68">
        <f>M68*85</f>
        <v>595</v>
      </c>
      <c r="O68" s="68">
        <v>24</v>
      </c>
      <c r="P68" s="68"/>
      <c r="Q68" s="68"/>
      <c r="R68" s="68"/>
      <c r="S68" s="119">
        <v>36960</v>
      </c>
      <c r="T68" s="74"/>
      <c r="U68" s="69">
        <v>45706</v>
      </c>
      <c r="V68" s="4"/>
    </row>
    <row r="69" spans="1:22" s="5" customFormat="1" ht="14.25" customHeight="1" x14ac:dyDescent="0.15">
      <c r="A69" s="89">
        <v>54</v>
      </c>
      <c r="B69" s="61" t="s">
        <v>332</v>
      </c>
      <c r="C69" s="62" t="s">
        <v>333</v>
      </c>
      <c r="D69" s="62" t="s">
        <v>334</v>
      </c>
      <c r="E69" s="62" t="s">
        <v>331</v>
      </c>
      <c r="F69" s="64">
        <v>0.83199999999999996</v>
      </c>
      <c r="G69" s="64">
        <v>0.81</v>
      </c>
      <c r="H69" s="73">
        <v>2</v>
      </c>
      <c r="I69" s="73">
        <v>1</v>
      </c>
      <c r="J69" s="66">
        <v>0</v>
      </c>
      <c r="K69" s="66" t="s">
        <v>54</v>
      </c>
      <c r="L69" s="66">
        <v>355</v>
      </c>
      <c r="M69" s="67">
        <v>7</v>
      </c>
      <c r="N69" s="67">
        <f>M69*85</f>
        <v>595</v>
      </c>
      <c r="O69" s="67">
        <v>31</v>
      </c>
      <c r="P69" s="67"/>
      <c r="Q69" s="67"/>
      <c r="R69" s="67"/>
      <c r="S69" s="67">
        <v>36962</v>
      </c>
      <c r="T69" s="68"/>
      <c r="U69" s="69">
        <v>45706</v>
      </c>
      <c r="V69" s="4"/>
    </row>
    <row r="70" spans="1:22" s="5" customFormat="1" ht="14.25" customHeight="1" x14ac:dyDescent="0.15">
      <c r="A70" s="89">
        <v>55</v>
      </c>
      <c r="B70" s="61" t="s">
        <v>155</v>
      </c>
      <c r="C70" s="77" t="s">
        <v>156</v>
      </c>
      <c r="D70" s="63" t="s">
        <v>157</v>
      </c>
      <c r="E70" s="63" t="s">
        <v>81</v>
      </c>
      <c r="F70" s="64">
        <v>1.0089999999999999</v>
      </c>
      <c r="G70" s="64">
        <v>0.99099999999999999</v>
      </c>
      <c r="H70" s="66">
        <v>3</v>
      </c>
      <c r="I70" s="66">
        <v>2</v>
      </c>
      <c r="J70" s="66">
        <v>0</v>
      </c>
      <c r="K70" s="66" t="s">
        <v>54</v>
      </c>
      <c r="L70" s="66">
        <v>205</v>
      </c>
      <c r="M70" s="67">
        <v>7</v>
      </c>
      <c r="N70" s="67">
        <f>M70*85</f>
        <v>595</v>
      </c>
      <c r="O70" s="67">
        <v>24</v>
      </c>
      <c r="P70" s="67">
        <v>42</v>
      </c>
      <c r="Q70" s="67">
        <v>143</v>
      </c>
      <c r="R70" s="67" t="s">
        <v>41</v>
      </c>
      <c r="S70" s="67">
        <v>16713</v>
      </c>
      <c r="T70" s="68" t="s">
        <v>55</v>
      </c>
      <c r="U70" s="69">
        <v>46048</v>
      </c>
      <c r="V70" s="4"/>
    </row>
    <row r="71" spans="1:22" s="5" customFormat="1" ht="14.25" customHeight="1" x14ac:dyDescent="0.15">
      <c r="A71" s="89">
        <v>56</v>
      </c>
      <c r="B71" s="61" t="s">
        <v>267</v>
      </c>
      <c r="C71" s="63" t="s">
        <v>268</v>
      </c>
      <c r="D71" s="63" t="s">
        <v>80</v>
      </c>
      <c r="E71" s="63" t="s">
        <v>269</v>
      </c>
      <c r="F71" s="149">
        <v>1.048</v>
      </c>
      <c r="G71" s="64">
        <v>1.026</v>
      </c>
      <c r="H71" s="153">
        <v>2</v>
      </c>
      <c r="I71" s="66">
        <v>2</v>
      </c>
      <c r="J71" s="66">
        <v>0</v>
      </c>
      <c r="K71" s="66" t="s">
        <v>54</v>
      </c>
      <c r="L71" s="66">
        <v>193</v>
      </c>
      <c r="M71" s="67">
        <v>8</v>
      </c>
      <c r="N71" s="67">
        <f>M71*85</f>
        <v>680</v>
      </c>
      <c r="O71" s="67">
        <v>23</v>
      </c>
      <c r="P71" s="67">
        <v>33</v>
      </c>
      <c r="Q71" s="67">
        <v>123</v>
      </c>
      <c r="R71" s="67" t="s">
        <v>41</v>
      </c>
      <c r="S71" s="121">
        <v>17846</v>
      </c>
      <c r="T71" s="68" t="s">
        <v>55</v>
      </c>
      <c r="U71" s="69">
        <v>46064</v>
      </c>
      <c r="V71" s="4"/>
    </row>
    <row r="72" spans="1:22" s="5" customFormat="1" ht="14.25" customHeight="1" x14ac:dyDescent="0.15">
      <c r="A72" s="89">
        <v>57</v>
      </c>
      <c r="B72" s="61" t="s">
        <v>228</v>
      </c>
      <c r="C72" s="62" t="s">
        <v>229</v>
      </c>
      <c r="D72" s="62" t="s">
        <v>230</v>
      </c>
      <c r="E72" s="62" t="s">
        <v>73</v>
      </c>
      <c r="F72" s="64">
        <v>1.02</v>
      </c>
      <c r="G72" s="64">
        <v>1.0009999999999999</v>
      </c>
      <c r="H72" s="66">
        <v>2</v>
      </c>
      <c r="I72" s="66">
        <v>3</v>
      </c>
      <c r="J72" s="66">
        <v>0</v>
      </c>
      <c r="K72" s="66" t="s">
        <v>54</v>
      </c>
      <c r="L72" s="66">
        <v>183</v>
      </c>
      <c r="M72" s="67">
        <v>7</v>
      </c>
      <c r="N72" s="67">
        <f>M72*85</f>
        <v>595</v>
      </c>
      <c r="O72" s="67">
        <v>17</v>
      </c>
      <c r="P72" s="67"/>
      <c r="Q72" s="67"/>
      <c r="R72" s="67"/>
      <c r="S72" s="67">
        <v>18507</v>
      </c>
      <c r="T72" s="67" t="s">
        <v>55</v>
      </c>
      <c r="U72" s="69">
        <v>46062</v>
      </c>
      <c r="V72" s="4"/>
    </row>
    <row r="73" spans="1:22" s="5" customFormat="1" ht="14.25" customHeight="1" x14ac:dyDescent="0.15">
      <c r="A73" s="89">
        <v>58</v>
      </c>
      <c r="B73" s="61" t="s">
        <v>366</v>
      </c>
      <c r="C73" s="62" t="s">
        <v>367</v>
      </c>
      <c r="D73" s="62" t="s">
        <v>125</v>
      </c>
      <c r="E73" s="62" t="s">
        <v>63</v>
      </c>
      <c r="F73" s="142">
        <v>1.1759999999999999</v>
      </c>
      <c r="G73" s="142">
        <v>1.137</v>
      </c>
      <c r="H73" s="66">
        <v>2</v>
      </c>
      <c r="I73" s="66">
        <v>2</v>
      </c>
      <c r="J73" s="66">
        <v>0</v>
      </c>
      <c r="K73" s="66" t="s">
        <v>54</v>
      </c>
      <c r="L73" s="66">
        <v>108</v>
      </c>
      <c r="M73" s="67">
        <v>8</v>
      </c>
      <c r="N73" s="67">
        <f>M73*85</f>
        <v>680</v>
      </c>
      <c r="O73" s="67">
        <v>17</v>
      </c>
      <c r="P73" s="67"/>
      <c r="Q73" s="67"/>
      <c r="R73" s="67"/>
      <c r="S73" s="67">
        <v>43974</v>
      </c>
      <c r="T73" s="68" t="s">
        <v>55</v>
      </c>
      <c r="U73" s="69">
        <v>46084</v>
      </c>
      <c r="V73" s="4"/>
    </row>
    <row r="74" spans="1:22" s="5" customFormat="1" ht="14.25" customHeight="1" x14ac:dyDescent="0.15">
      <c r="A74" s="89">
        <v>59</v>
      </c>
      <c r="B74" s="61" t="s">
        <v>302</v>
      </c>
      <c r="C74" s="62" t="s">
        <v>303</v>
      </c>
      <c r="D74" s="62" t="s">
        <v>304</v>
      </c>
      <c r="E74" s="62" t="s">
        <v>63</v>
      </c>
      <c r="F74" s="65">
        <v>1.1359999999999999</v>
      </c>
      <c r="G74" s="65">
        <v>1.0860000000000001</v>
      </c>
      <c r="H74" s="66">
        <v>3</v>
      </c>
      <c r="I74" s="66">
        <v>2</v>
      </c>
      <c r="J74" s="66">
        <v>0</v>
      </c>
      <c r="K74" s="66" t="s">
        <v>54</v>
      </c>
      <c r="L74" s="66">
        <v>101</v>
      </c>
      <c r="M74" s="67">
        <v>7</v>
      </c>
      <c r="N74" s="67">
        <f>M74*85</f>
        <v>595</v>
      </c>
      <c r="O74" s="67">
        <v>13</v>
      </c>
      <c r="P74" s="67"/>
      <c r="Q74" s="67"/>
      <c r="R74" s="67"/>
      <c r="S74" s="67">
        <v>18268</v>
      </c>
      <c r="T74" s="74"/>
      <c r="U74" s="69">
        <v>46073</v>
      </c>
      <c r="V74" s="4"/>
    </row>
    <row r="75" spans="1:22" s="5" customFormat="1" ht="14.25" customHeight="1" x14ac:dyDescent="0.15">
      <c r="A75" s="89">
        <v>60</v>
      </c>
      <c r="B75" s="61" t="s">
        <v>291</v>
      </c>
      <c r="C75" s="78" t="s">
        <v>335</v>
      </c>
      <c r="D75" s="78" t="s">
        <v>336</v>
      </c>
      <c r="E75" s="63" t="s">
        <v>143</v>
      </c>
      <c r="F75" s="79">
        <v>1.1739999999999999</v>
      </c>
      <c r="G75" s="79">
        <v>1.1439999999999999</v>
      </c>
      <c r="H75" s="73">
        <v>3</v>
      </c>
      <c r="I75" s="73">
        <v>4</v>
      </c>
      <c r="J75" s="66">
        <v>0</v>
      </c>
      <c r="K75" s="66" t="s">
        <v>54</v>
      </c>
      <c r="L75" s="73">
        <v>135</v>
      </c>
      <c r="M75" s="81">
        <v>10</v>
      </c>
      <c r="N75" s="81">
        <f>M75*85</f>
        <v>850</v>
      </c>
      <c r="O75" s="81">
        <v>25</v>
      </c>
      <c r="P75" s="81"/>
      <c r="Q75" s="81"/>
      <c r="R75" s="81"/>
      <c r="S75" s="81">
        <v>48408</v>
      </c>
      <c r="T75" s="74" t="s">
        <v>55</v>
      </c>
      <c r="U75" s="69">
        <v>45706</v>
      </c>
      <c r="V75" s="4"/>
    </row>
    <row r="76" spans="1:22" s="5" customFormat="1" ht="14.25" customHeight="1" x14ac:dyDescent="0.15">
      <c r="A76" s="89">
        <v>61</v>
      </c>
      <c r="B76" s="61" t="s">
        <v>337</v>
      </c>
      <c r="C76" s="62" t="s">
        <v>338</v>
      </c>
      <c r="D76" s="63" t="s">
        <v>80</v>
      </c>
      <c r="E76" s="62" t="s">
        <v>331</v>
      </c>
      <c r="F76" s="64">
        <v>1.0489999999999999</v>
      </c>
      <c r="G76" s="64">
        <v>1.024</v>
      </c>
      <c r="H76" s="73">
        <v>3</v>
      </c>
      <c r="I76" s="73">
        <v>3</v>
      </c>
      <c r="J76" s="66">
        <v>0</v>
      </c>
      <c r="K76" s="66" t="s">
        <v>54</v>
      </c>
      <c r="L76" s="66">
        <v>186</v>
      </c>
      <c r="M76" s="67">
        <v>8</v>
      </c>
      <c r="N76" s="67">
        <f>M76*85</f>
        <v>680</v>
      </c>
      <c r="O76" s="67">
        <v>23</v>
      </c>
      <c r="P76" s="67">
        <v>33</v>
      </c>
      <c r="Q76" s="67">
        <v>123</v>
      </c>
      <c r="R76" s="67" t="s">
        <v>41</v>
      </c>
      <c r="S76" s="67">
        <v>15893</v>
      </c>
      <c r="T76" s="74"/>
      <c r="U76" s="69">
        <v>45706</v>
      </c>
      <c r="V76" s="4"/>
    </row>
    <row r="77" spans="1:22" s="5" customFormat="1" ht="14.25" customHeight="1" x14ac:dyDescent="0.15">
      <c r="A77" s="89">
        <v>62</v>
      </c>
      <c r="B77" s="61" t="s">
        <v>158</v>
      </c>
      <c r="C77" s="62" t="s">
        <v>159</v>
      </c>
      <c r="D77" s="146" t="s">
        <v>160</v>
      </c>
      <c r="E77" s="77" t="s">
        <v>161</v>
      </c>
      <c r="F77" s="64">
        <v>1.0389999999999999</v>
      </c>
      <c r="G77" s="64">
        <v>1.012</v>
      </c>
      <c r="H77" s="66">
        <v>3</v>
      </c>
      <c r="I77" s="66">
        <v>2</v>
      </c>
      <c r="J77" s="66">
        <v>0</v>
      </c>
      <c r="K77" s="66" t="s">
        <v>54</v>
      </c>
      <c r="L77" s="66">
        <v>182</v>
      </c>
      <c r="M77" s="67">
        <v>8</v>
      </c>
      <c r="N77" s="67">
        <f>M77*85</f>
        <v>680</v>
      </c>
      <c r="O77" s="67">
        <v>25</v>
      </c>
      <c r="P77" s="67"/>
      <c r="Q77" s="67"/>
      <c r="R77" s="67"/>
      <c r="S77" s="67">
        <v>36664</v>
      </c>
      <c r="T77" s="67" t="s">
        <v>55</v>
      </c>
      <c r="U77" s="69">
        <v>46048</v>
      </c>
      <c r="V77" s="4"/>
    </row>
    <row r="78" spans="1:22" s="5" customFormat="1" ht="14.25" customHeight="1" x14ac:dyDescent="0.15">
      <c r="A78" s="89">
        <v>63</v>
      </c>
      <c r="B78" s="61" t="s">
        <v>78</v>
      </c>
      <c r="C78" s="62" t="s">
        <v>79</v>
      </c>
      <c r="D78" s="63" t="s">
        <v>80</v>
      </c>
      <c r="E78" s="63" t="s">
        <v>81</v>
      </c>
      <c r="F78" s="64">
        <v>1.0469999999999999</v>
      </c>
      <c r="G78" s="64">
        <v>1.022</v>
      </c>
      <c r="H78" s="66">
        <v>2</v>
      </c>
      <c r="I78" s="66">
        <v>2</v>
      </c>
      <c r="J78" s="66">
        <v>0</v>
      </c>
      <c r="K78" s="66" t="s">
        <v>54</v>
      </c>
      <c r="L78" s="66">
        <v>189</v>
      </c>
      <c r="M78" s="67">
        <v>8</v>
      </c>
      <c r="N78" s="67">
        <f>M78*85</f>
        <v>680</v>
      </c>
      <c r="O78" s="67">
        <v>23</v>
      </c>
      <c r="P78" s="67">
        <v>33</v>
      </c>
      <c r="Q78" s="67">
        <v>123</v>
      </c>
      <c r="R78" s="67" t="s">
        <v>41</v>
      </c>
      <c r="S78" s="67">
        <v>37566</v>
      </c>
      <c r="T78" s="68" t="s">
        <v>55</v>
      </c>
      <c r="U78" s="69">
        <v>46044</v>
      </c>
      <c r="V78" s="4"/>
    </row>
    <row r="79" spans="1:22" s="5" customFormat="1" ht="14.25" customHeight="1" x14ac:dyDescent="0.15">
      <c r="A79" s="89">
        <v>64</v>
      </c>
      <c r="B79" s="61" t="s">
        <v>368</v>
      </c>
      <c r="C79" s="117" t="s">
        <v>369</v>
      </c>
      <c r="D79" s="117" t="s">
        <v>370</v>
      </c>
      <c r="E79" s="77" t="s">
        <v>161</v>
      </c>
      <c r="F79" s="79">
        <v>1.06</v>
      </c>
      <c r="G79" s="79">
        <v>1.038</v>
      </c>
      <c r="H79" s="73">
        <v>3</v>
      </c>
      <c r="I79" s="73">
        <v>3</v>
      </c>
      <c r="J79" s="66">
        <v>0</v>
      </c>
      <c r="K79" s="66" t="s">
        <v>54</v>
      </c>
      <c r="L79" s="73">
        <v>198</v>
      </c>
      <c r="M79" s="81">
        <v>8</v>
      </c>
      <c r="N79" s="81">
        <f>M79*85</f>
        <v>680</v>
      </c>
      <c r="O79" s="81">
        <v>26</v>
      </c>
      <c r="P79" s="81"/>
      <c r="Q79" s="81"/>
      <c r="R79" s="67"/>
      <c r="S79" s="81">
        <v>37453</v>
      </c>
      <c r="T79" s="68" t="s">
        <v>55</v>
      </c>
      <c r="U79" s="69">
        <v>46084</v>
      </c>
      <c r="V79" s="4"/>
    </row>
    <row r="80" spans="1:22" s="5" customFormat="1" ht="14.25" customHeight="1" x14ac:dyDescent="0.15">
      <c r="A80" s="89">
        <v>65</v>
      </c>
      <c r="B80" s="61" t="s">
        <v>339</v>
      </c>
      <c r="C80" s="62" t="s">
        <v>340</v>
      </c>
      <c r="D80" s="62" t="s">
        <v>341</v>
      </c>
      <c r="E80" s="62" t="s">
        <v>331</v>
      </c>
      <c r="F80" s="64">
        <v>1.026</v>
      </c>
      <c r="G80" s="64">
        <v>1.004</v>
      </c>
      <c r="H80" s="73">
        <v>2</v>
      </c>
      <c r="I80" s="73">
        <v>3</v>
      </c>
      <c r="J80" s="66">
        <v>0</v>
      </c>
      <c r="K80" s="66" t="s">
        <v>54</v>
      </c>
      <c r="L80" s="66">
        <v>203</v>
      </c>
      <c r="M80" s="67">
        <v>7</v>
      </c>
      <c r="N80" s="67">
        <f>M80*85</f>
        <v>595</v>
      </c>
      <c r="O80" s="67">
        <v>19</v>
      </c>
      <c r="P80" s="67"/>
      <c r="Q80" s="67"/>
      <c r="R80" s="67"/>
      <c r="S80" s="67">
        <v>37528</v>
      </c>
      <c r="T80" s="68" t="s">
        <v>55</v>
      </c>
      <c r="U80" s="69">
        <v>45706</v>
      </c>
      <c r="V80" s="4"/>
    </row>
    <row r="81" spans="1:22" s="5" customFormat="1" ht="14.25" customHeight="1" x14ac:dyDescent="0.15">
      <c r="A81" s="89">
        <v>66</v>
      </c>
      <c r="B81" s="61" t="s">
        <v>293</v>
      </c>
      <c r="C81" s="84" t="s">
        <v>294</v>
      </c>
      <c r="D81" s="84"/>
      <c r="E81" s="77" t="s">
        <v>295</v>
      </c>
      <c r="F81" s="75">
        <v>1.137</v>
      </c>
      <c r="G81" s="75">
        <v>1.0880000000000001</v>
      </c>
      <c r="H81" s="66">
        <v>3</v>
      </c>
      <c r="I81" s="66">
        <v>2</v>
      </c>
      <c r="J81" s="66">
        <v>0</v>
      </c>
      <c r="K81" s="66" t="s">
        <v>54</v>
      </c>
      <c r="L81" s="66">
        <v>100</v>
      </c>
      <c r="M81" s="67">
        <v>7</v>
      </c>
      <c r="N81" s="67">
        <f>M81*85</f>
        <v>595</v>
      </c>
      <c r="O81" s="67">
        <v>13</v>
      </c>
      <c r="P81" s="67"/>
      <c r="Q81" s="67"/>
      <c r="R81" s="67"/>
      <c r="S81" s="67">
        <v>37379</v>
      </c>
      <c r="T81" s="68" t="s">
        <v>55</v>
      </c>
      <c r="U81" s="69">
        <v>46076</v>
      </c>
      <c r="V81" s="4"/>
    </row>
    <row r="82" spans="1:22" s="5" customFormat="1" ht="14.25" customHeight="1" x14ac:dyDescent="0.15">
      <c r="A82" s="89">
        <v>67</v>
      </c>
      <c r="B82" s="61" t="s">
        <v>342</v>
      </c>
      <c r="C82" s="62" t="s">
        <v>343</v>
      </c>
      <c r="D82" s="62" t="s">
        <v>344</v>
      </c>
      <c r="E82" s="63" t="s">
        <v>81</v>
      </c>
      <c r="F82" s="64">
        <v>1.0329999999999999</v>
      </c>
      <c r="G82" s="114">
        <v>1.0149999999999999</v>
      </c>
      <c r="H82" s="154">
        <v>2</v>
      </c>
      <c r="I82" s="154">
        <v>2</v>
      </c>
      <c r="J82" s="66">
        <v>0</v>
      </c>
      <c r="K82" s="66" t="s">
        <v>54</v>
      </c>
      <c r="L82" s="66">
        <v>204</v>
      </c>
      <c r="M82" s="67">
        <v>8</v>
      </c>
      <c r="N82" s="67">
        <f>M82*85</f>
        <v>680</v>
      </c>
      <c r="O82" s="67">
        <v>25</v>
      </c>
      <c r="P82" s="67">
        <v>38</v>
      </c>
      <c r="Q82" s="67">
        <v>143</v>
      </c>
      <c r="R82" s="67" t="s">
        <v>41</v>
      </c>
      <c r="S82" s="67">
        <v>41483</v>
      </c>
      <c r="T82" s="68" t="s">
        <v>55</v>
      </c>
      <c r="U82" s="69">
        <v>45706</v>
      </c>
      <c r="V82" s="4"/>
    </row>
    <row r="83" spans="1:22" s="5" customFormat="1" ht="14.25" customHeight="1" x14ac:dyDescent="0.15">
      <c r="A83" s="89">
        <v>68</v>
      </c>
      <c r="B83" s="61" t="s">
        <v>190</v>
      </c>
      <c r="C83" s="78" t="s">
        <v>191</v>
      </c>
      <c r="D83" s="78"/>
      <c r="E83" s="63" t="s">
        <v>63</v>
      </c>
      <c r="F83" s="79">
        <v>1.0309999999999999</v>
      </c>
      <c r="G83" s="80">
        <v>1.0129999999999999</v>
      </c>
      <c r="H83" s="73">
        <v>3</v>
      </c>
      <c r="I83" s="73">
        <v>3</v>
      </c>
      <c r="J83" s="66">
        <v>0</v>
      </c>
      <c r="K83" s="66" t="s">
        <v>54</v>
      </c>
      <c r="L83" s="73">
        <v>175</v>
      </c>
      <c r="M83" s="81">
        <v>7</v>
      </c>
      <c r="N83" s="67">
        <f>M83*85</f>
        <v>595</v>
      </c>
      <c r="O83" s="81">
        <v>19</v>
      </c>
      <c r="P83" s="67"/>
      <c r="Q83" s="67"/>
      <c r="R83" s="67"/>
      <c r="S83" s="67">
        <v>49162</v>
      </c>
      <c r="T83" s="74"/>
      <c r="U83" s="69">
        <v>46058</v>
      </c>
      <c r="V83" s="4"/>
    </row>
    <row r="84" spans="1:22" s="5" customFormat="1" ht="14.25" customHeight="1" x14ac:dyDescent="0.15">
      <c r="A84" s="89">
        <v>69</v>
      </c>
      <c r="B84" s="85" t="s">
        <v>231</v>
      </c>
      <c r="C84" s="78" t="s">
        <v>232</v>
      </c>
      <c r="D84" s="78" t="s">
        <v>233</v>
      </c>
      <c r="E84" s="131" t="s">
        <v>81</v>
      </c>
      <c r="F84" s="79">
        <v>1.0109999999999999</v>
      </c>
      <c r="G84" s="138">
        <v>0.99099999999999999</v>
      </c>
      <c r="H84" s="73">
        <v>2</v>
      </c>
      <c r="I84" s="73">
        <v>2</v>
      </c>
      <c r="J84" s="66">
        <v>0</v>
      </c>
      <c r="K84" s="66" t="s">
        <v>54</v>
      </c>
      <c r="L84" s="73">
        <v>171</v>
      </c>
      <c r="M84" s="81">
        <v>7</v>
      </c>
      <c r="N84" s="67">
        <f>M84*85</f>
        <v>595</v>
      </c>
      <c r="O84" s="81">
        <v>19</v>
      </c>
      <c r="P84" s="67"/>
      <c r="Q84" s="67"/>
      <c r="R84" s="67"/>
      <c r="S84" s="67">
        <v>40417</v>
      </c>
      <c r="T84" s="68" t="s">
        <v>55</v>
      </c>
      <c r="U84" s="69">
        <v>46062</v>
      </c>
      <c r="V84" s="4"/>
    </row>
    <row r="85" spans="1:22" s="5" customFormat="1" ht="14.25" customHeight="1" x14ac:dyDescent="0.15">
      <c r="A85" s="89">
        <v>70</v>
      </c>
      <c r="B85" s="85" t="s">
        <v>270</v>
      </c>
      <c r="C85" s="78" t="s">
        <v>271</v>
      </c>
      <c r="D85" s="78" t="s">
        <v>117</v>
      </c>
      <c r="E85" s="82" t="s">
        <v>272</v>
      </c>
      <c r="F85" s="79">
        <v>1.0629999999999999</v>
      </c>
      <c r="G85" s="135">
        <v>1.0429999999999999</v>
      </c>
      <c r="H85" s="73">
        <v>2</v>
      </c>
      <c r="I85" s="73">
        <v>2</v>
      </c>
      <c r="J85" s="73">
        <v>0</v>
      </c>
      <c r="K85" s="73" t="s">
        <v>54</v>
      </c>
      <c r="L85" s="73">
        <v>178</v>
      </c>
      <c r="M85" s="81">
        <v>10</v>
      </c>
      <c r="N85" s="81">
        <f>M85*85</f>
        <v>850</v>
      </c>
      <c r="O85" s="81">
        <v>30</v>
      </c>
      <c r="P85" s="81">
        <v>47</v>
      </c>
      <c r="Q85" s="81">
        <v>132</v>
      </c>
      <c r="R85" s="81" t="s">
        <v>41</v>
      </c>
      <c r="S85" s="81">
        <v>42898</v>
      </c>
      <c r="T85" s="119" t="s">
        <v>55</v>
      </c>
      <c r="U85" s="69">
        <v>46064</v>
      </c>
      <c r="V85" s="4"/>
    </row>
    <row r="86" spans="1:22" s="5" customFormat="1" ht="14.25" customHeight="1" x14ac:dyDescent="0.15">
      <c r="A86" s="89">
        <v>71</v>
      </c>
      <c r="B86" s="61" t="s">
        <v>273</v>
      </c>
      <c r="C86" s="62" t="s">
        <v>274</v>
      </c>
      <c r="D86" s="62" t="s">
        <v>275</v>
      </c>
      <c r="E86" s="147" t="s">
        <v>69</v>
      </c>
      <c r="F86" s="64">
        <v>1.1779999999999999</v>
      </c>
      <c r="G86" s="65">
        <v>1.139</v>
      </c>
      <c r="H86" s="66">
        <v>3</v>
      </c>
      <c r="I86" s="66">
        <v>3</v>
      </c>
      <c r="J86" s="66">
        <v>0</v>
      </c>
      <c r="K86" s="66" t="s">
        <v>54</v>
      </c>
      <c r="L86" s="66">
        <v>106</v>
      </c>
      <c r="M86" s="67">
        <v>8</v>
      </c>
      <c r="N86" s="67">
        <f>M86*85</f>
        <v>680</v>
      </c>
      <c r="O86" s="67">
        <v>19</v>
      </c>
      <c r="P86" s="67"/>
      <c r="Q86" s="67"/>
      <c r="R86" s="67"/>
      <c r="S86" s="67">
        <v>44569</v>
      </c>
      <c r="T86" s="127" t="s">
        <v>55</v>
      </c>
      <c r="U86" s="69">
        <v>46064</v>
      </c>
      <c r="V86" s="4"/>
    </row>
    <row r="87" spans="1:22" s="5" customFormat="1" ht="14.25" customHeight="1" x14ac:dyDescent="0.15">
      <c r="A87" s="89">
        <v>72</v>
      </c>
      <c r="B87" s="61" t="s">
        <v>276</v>
      </c>
      <c r="C87" s="78" t="s">
        <v>277</v>
      </c>
      <c r="D87" s="78" t="s">
        <v>278</v>
      </c>
      <c r="E87" s="62" t="s">
        <v>63</v>
      </c>
      <c r="F87" s="80">
        <v>1.0409999999999999</v>
      </c>
      <c r="G87" s="88">
        <v>1.02</v>
      </c>
      <c r="H87" s="73">
        <v>2</v>
      </c>
      <c r="I87" s="155">
        <v>2</v>
      </c>
      <c r="J87" s="66">
        <v>0</v>
      </c>
      <c r="K87" s="66" t="s">
        <v>54</v>
      </c>
      <c r="L87" s="73">
        <v>180</v>
      </c>
      <c r="M87" s="81">
        <v>8</v>
      </c>
      <c r="N87" s="81">
        <f>M87*85</f>
        <v>680</v>
      </c>
      <c r="O87" s="81">
        <v>27</v>
      </c>
      <c r="P87" s="67">
        <v>51</v>
      </c>
      <c r="Q87" s="67">
        <v>166</v>
      </c>
      <c r="R87" s="67" t="s">
        <v>41</v>
      </c>
      <c r="S87" s="81">
        <v>36893</v>
      </c>
      <c r="T87" s="74" t="s">
        <v>55</v>
      </c>
      <c r="U87" s="69">
        <v>46064</v>
      </c>
      <c r="V87" s="4"/>
    </row>
    <row r="88" spans="1:22" s="5" customFormat="1" ht="14.25" customHeight="1" x14ac:dyDescent="0.15">
      <c r="A88" s="89">
        <v>73</v>
      </c>
      <c r="B88" s="61" t="s">
        <v>353</v>
      </c>
      <c r="C88" s="117" t="s">
        <v>354</v>
      </c>
      <c r="D88" s="117" t="s">
        <v>355</v>
      </c>
      <c r="E88" s="62" t="s">
        <v>73</v>
      </c>
      <c r="F88" s="111">
        <v>1.099</v>
      </c>
      <c r="G88" s="134">
        <v>1.0780000000000001</v>
      </c>
      <c r="H88" s="71">
        <v>3</v>
      </c>
      <c r="I88" s="71">
        <v>5</v>
      </c>
      <c r="J88" s="66">
        <v>0</v>
      </c>
      <c r="K88" s="66" t="s">
        <v>54</v>
      </c>
      <c r="L88" s="71">
        <v>172</v>
      </c>
      <c r="M88" s="68">
        <v>10</v>
      </c>
      <c r="N88" s="68">
        <f>M88*85</f>
        <v>850</v>
      </c>
      <c r="O88" s="68">
        <v>30</v>
      </c>
      <c r="P88" s="68">
        <v>43</v>
      </c>
      <c r="Q88" s="68">
        <v>127</v>
      </c>
      <c r="R88" s="143" t="s">
        <v>41</v>
      </c>
      <c r="S88" s="68">
        <v>37027</v>
      </c>
      <c r="T88" s="74" t="s">
        <v>55</v>
      </c>
      <c r="U88" s="69">
        <v>46085</v>
      </c>
      <c r="V88" s="4"/>
    </row>
    <row r="89" spans="1:22" s="5" customFormat="1" ht="14.25" customHeight="1" x14ac:dyDescent="0.15">
      <c r="A89" s="89">
        <v>74</v>
      </c>
      <c r="B89" s="61" t="s">
        <v>347</v>
      </c>
      <c r="C89" s="92" t="s">
        <v>348</v>
      </c>
      <c r="D89" s="118" t="s">
        <v>349</v>
      </c>
      <c r="E89" s="62" t="s">
        <v>103</v>
      </c>
      <c r="F89" s="79">
        <v>1.06</v>
      </c>
      <c r="G89" s="79">
        <v>1.0409999999999999</v>
      </c>
      <c r="H89" s="73">
        <v>3</v>
      </c>
      <c r="I89" s="73">
        <v>1</v>
      </c>
      <c r="J89" s="66">
        <v>0</v>
      </c>
      <c r="K89" s="66" t="s">
        <v>54</v>
      </c>
      <c r="L89" s="73">
        <v>187</v>
      </c>
      <c r="M89" s="81">
        <v>8</v>
      </c>
      <c r="N89" s="81">
        <f>M89*85</f>
        <v>680</v>
      </c>
      <c r="O89" s="81">
        <v>25</v>
      </c>
      <c r="P89" s="67"/>
      <c r="Q89" s="67"/>
      <c r="R89" s="67"/>
      <c r="S89" s="81">
        <v>41967</v>
      </c>
      <c r="T89" s="74" t="s">
        <v>55</v>
      </c>
      <c r="U89" s="69">
        <v>45706</v>
      </c>
      <c r="V89" s="4"/>
    </row>
    <row r="90" spans="1:22" s="5" customFormat="1" ht="14.25" customHeight="1" x14ac:dyDescent="0.15">
      <c r="A90" s="89">
        <v>75</v>
      </c>
      <c r="B90" s="70" t="s">
        <v>350</v>
      </c>
      <c r="C90" s="117" t="s">
        <v>351</v>
      </c>
      <c r="D90" s="117" t="s">
        <v>352</v>
      </c>
      <c r="E90" s="76" t="s">
        <v>63</v>
      </c>
      <c r="F90" s="111">
        <v>0.995</v>
      </c>
      <c r="G90" s="134">
        <v>0.97699999999999998</v>
      </c>
      <c r="H90" s="71">
        <v>2</v>
      </c>
      <c r="I90" s="71">
        <v>1</v>
      </c>
      <c r="J90" s="71">
        <v>0</v>
      </c>
      <c r="K90" s="71" t="s">
        <v>54</v>
      </c>
      <c r="L90" s="71">
        <v>201</v>
      </c>
      <c r="M90" s="68">
        <v>8</v>
      </c>
      <c r="N90" s="68">
        <f>M90*85</f>
        <v>680</v>
      </c>
      <c r="O90" s="68">
        <v>33</v>
      </c>
      <c r="P90" s="68"/>
      <c r="Q90" s="68"/>
      <c r="R90" s="143"/>
      <c r="S90" s="68">
        <v>43255</v>
      </c>
      <c r="T90" s="68"/>
      <c r="U90" s="69">
        <v>45706</v>
      </c>
      <c r="V90" s="4"/>
    </row>
    <row r="91" spans="1:22" s="5" customFormat="1" ht="14.25" customHeight="1" x14ac:dyDescent="0.15">
      <c r="A91" s="89">
        <v>76</v>
      </c>
      <c r="B91" s="61" t="s">
        <v>121</v>
      </c>
      <c r="C91" s="62" t="s">
        <v>122</v>
      </c>
      <c r="D91" s="62" t="s">
        <v>43</v>
      </c>
      <c r="E91" s="62" t="s">
        <v>53</v>
      </c>
      <c r="F91" s="64">
        <v>1.018</v>
      </c>
      <c r="G91" s="114">
        <v>0.996</v>
      </c>
      <c r="H91" s="73">
        <v>3</v>
      </c>
      <c r="I91" s="73">
        <v>3</v>
      </c>
      <c r="J91" s="66">
        <v>0</v>
      </c>
      <c r="K91" s="66" t="s">
        <v>54</v>
      </c>
      <c r="L91" s="66">
        <v>209</v>
      </c>
      <c r="M91" s="67">
        <v>8</v>
      </c>
      <c r="N91" s="67">
        <f>M91*85</f>
        <v>680</v>
      </c>
      <c r="O91" s="67">
        <v>32</v>
      </c>
      <c r="P91" s="67">
        <v>38</v>
      </c>
      <c r="Q91" s="67">
        <v>137</v>
      </c>
      <c r="R91" s="115" t="s">
        <v>41</v>
      </c>
      <c r="S91" s="67">
        <v>42436</v>
      </c>
      <c r="T91" s="74" t="s">
        <v>55</v>
      </c>
      <c r="U91" s="69">
        <v>46037</v>
      </c>
      <c r="V91" s="4"/>
    </row>
    <row r="92" spans="1:22" s="5" customFormat="1" ht="14.25" customHeight="1" x14ac:dyDescent="0.15">
      <c r="A92" s="89">
        <v>77</v>
      </c>
      <c r="B92" s="61" t="s">
        <v>371</v>
      </c>
      <c r="C92" s="78" t="s">
        <v>372</v>
      </c>
      <c r="D92" s="78" t="s">
        <v>246</v>
      </c>
      <c r="E92" s="62" t="s">
        <v>73</v>
      </c>
      <c r="F92" s="79">
        <v>1.018</v>
      </c>
      <c r="G92" s="135">
        <v>0.999</v>
      </c>
      <c r="H92" s="73">
        <v>3</v>
      </c>
      <c r="I92" s="73">
        <v>3</v>
      </c>
      <c r="J92" s="66">
        <v>0</v>
      </c>
      <c r="K92" s="66" t="s">
        <v>54</v>
      </c>
      <c r="L92" s="73">
        <v>209</v>
      </c>
      <c r="M92" s="81">
        <v>8</v>
      </c>
      <c r="N92" s="81">
        <f>M92*85</f>
        <v>680</v>
      </c>
      <c r="O92" s="81">
        <v>27</v>
      </c>
      <c r="P92" s="67">
        <v>34</v>
      </c>
      <c r="Q92" s="67">
        <v>126</v>
      </c>
      <c r="R92" s="115" t="s">
        <v>41</v>
      </c>
      <c r="S92" s="81">
        <v>17702</v>
      </c>
      <c r="T92" s="74"/>
      <c r="U92" s="69">
        <v>46084</v>
      </c>
      <c r="V92" s="4"/>
    </row>
    <row r="93" spans="1:22" s="5" customFormat="1" ht="14.25" customHeight="1" x14ac:dyDescent="0.15">
      <c r="A93" s="89">
        <v>78</v>
      </c>
      <c r="B93" s="61" t="s">
        <v>162</v>
      </c>
      <c r="C93" s="62" t="s">
        <v>163</v>
      </c>
      <c r="D93" s="62" t="s">
        <v>160</v>
      </c>
      <c r="E93" s="63" t="s">
        <v>58</v>
      </c>
      <c r="F93" s="64">
        <v>1.1140000000000001</v>
      </c>
      <c r="G93" s="114">
        <v>1.0609999999999999</v>
      </c>
      <c r="H93" s="66">
        <v>3</v>
      </c>
      <c r="I93" s="66">
        <v>2</v>
      </c>
      <c r="J93" s="66">
        <v>0</v>
      </c>
      <c r="K93" s="66" t="s">
        <v>54</v>
      </c>
      <c r="L93" s="66">
        <v>97</v>
      </c>
      <c r="M93" s="67">
        <v>7</v>
      </c>
      <c r="N93" s="67">
        <f>M93*85</f>
        <v>595</v>
      </c>
      <c r="O93" s="67">
        <v>16</v>
      </c>
      <c r="P93" s="67"/>
      <c r="Q93" s="67"/>
      <c r="R93" s="115"/>
      <c r="S93" s="81">
        <v>43217</v>
      </c>
      <c r="T93" s="74" t="s">
        <v>55</v>
      </c>
      <c r="U93" s="69">
        <v>46048</v>
      </c>
      <c r="V93" s="4"/>
    </row>
    <row r="94" spans="1:22" s="5" customFormat="1" ht="14.25" customHeight="1" x14ac:dyDescent="0.15">
      <c r="A94" s="89">
        <v>79</v>
      </c>
      <c r="B94" s="70" t="s">
        <v>192</v>
      </c>
      <c r="C94" s="117" t="s">
        <v>193</v>
      </c>
      <c r="D94" s="117" t="s">
        <v>146</v>
      </c>
      <c r="E94" s="76" t="s">
        <v>143</v>
      </c>
      <c r="F94" s="111">
        <v>1.0249999999999999</v>
      </c>
      <c r="G94" s="111">
        <v>1.0069999999999999</v>
      </c>
      <c r="H94" s="71">
        <v>3</v>
      </c>
      <c r="I94" s="71">
        <v>3</v>
      </c>
      <c r="J94" s="71">
        <v>0</v>
      </c>
      <c r="K94" s="71" t="s">
        <v>54</v>
      </c>
      <c r="L94" s="71">
        <v>206</v>
      </c>
      <c r="M94" s="68">
        <v>8</v>
      </c>
      <c r="N94" s="68">
        <f>M94*85</f>
        <v>680</v>
      </c>
      <c r="O94" s="68">
        <v>26</v>
      </c>
      <c r="P94" s="68"/>
      <c r="Q94" s="68"/>
      <c r="R94" s="68"/>
      <c r="S94" s="68">
        <v>43028</v>
      </c>
      <c r="T94" s="68" t="s">
        <v>55</v>
      </c>
      <c r="U94" s="69">
        <v>46058</v>
      </c>
      <c r="V94" s="4"/>
    </row>
    <row r="95" spans="1:22" s="5" customFormat="1" ht="14.25" customHeight="1" x14ac:dyDescent="0.15">
      <c r="A95" s="89">
        <v>80</v>
      </c>
      <c r="B95" s="70" t="s">
        <v>82</v>
      </c>
      <c r="C95" s="133" t="s">
        <v>83</v>
      </c>
      <c r="D95" s="133" t="s">
        <v>47</v>
      </c>
      <c r="E95" s="145" t="s">
        <v>53</v>
      </c>
      <c r="F95" s="139">
        <v>1.0229999999999999</v>
      </c>
      <c r="G95" s="152">
        <v>0.996</v>
      </c>
      <c r="H95" s="116">
        <v>3</v>
      </c>
      <c r="I95" s="116">
        <v>3</v>
      </c>
      <c r="J95" s="71">
        <v>0</v>
      </c>
      <c r="K95" s="71" t="s">
        <v>54</v>
      </c>
      <c r="L95" s="116">
        <v>194</v>
      </c>
      <c r="M95" s="119">
        <v>7</v>
      </c>
      <c r="N95" s="119">
        <f>M95*85</f>
        <v>595</v>
      </c>
      <c r="O95" s="119">
        <v>23</v>
      </c>
      <c r="P95" s="119"/>
      <c r="Q95" s="119"/>
      <c r="R95" s="68"/>
      <c r="S95" s="119">
        <v>45007</v>
      </c>
      <c r="T95" s="68" t="s">
        <v>55</v>
      </c>
      <c r="U95" s="69">
        <v>46031</v>
      </c>
      <c r="V95" s="4"/>
    </row>
    <row r="96" spans="1:22" s="5" customFormat="1" ht="14.25" customHeight="1" x14ac:dyDescent="0.15">
      <c r="A96" s="89">
        <v>81</v>
      </c>
      <c r="B96" s="61" t="s">
        <v>280</v>
      </c>
      <c r="C96" s="78" t="s">
        <v>281</v>
      </c>
      <c r="D96" s="78" t="s">
        <v>282</v>
      </c>
      <c r="E96" s="63" t="s">
        <v>63</v>
      </c>
      <c r="F96" s="79">
        <v>1.054</v>
      </c>
      <c r="G96" s="80">
        <v>1.0329999999999999</v>
      </c>
      <c r="H96" s="73">
        <v>2</v>
      </c>
      <c r="I96" s="73">
        <v>3</v>
      </c>
      <c r="J96" s="66">
        <v>0</v>
      </c>
      <c r="K96" s="66" t="s">
        <v>54</v>
      </c>
      <c r="L96" s="73">
        <v>157</v>
      </c>
      <c r="M96" s="81">
        <v>8</v>
      </c>
      <c r="N96" s="81">
        <f>M96*85</f>
        <v>680</v>
      </c>
      <c r="O96" s="81">
        <v>23</v>
      </c>
      <c r="P96" s="81"/>
      <c r="Q96" s="81"/>
      <c r="R96" s="115"/>
      <c r="S96" s="81">
        <v>36967</v>
      </c>
      <c r="T96" s="67"/>
      <c r="U96" s="69">
        <v>46064</v>
      </c>
      <c r="V96" s="4"/>
    </row>
    <row r="97" spans="1:22" s="5" customFormat="1" ht="14.25" customHeight="1" x14ac:dyDescent="0.15">
      <c r="A97" s="89">
        <v>82</v>
      </c>
      <c r="B97" s="61" t="s">
        <v>234</v>
      </c>
      <c r="C97" s="83" t="s">
        <v>235</v>
      </c>
      <c r="D97" s="62" t="s">
        <v>154</v>
      </c>
      <c r="E97" s="63" t="s">
        <v>58</v>
      </c>
      <c r="F97" s="64">
        <v>1.0089999999999999</v>
      </c>
      <c r="G97" s="64">
        <v>0.99099999999999999</v>
      </c>
      <c r="H97" s="66">
        <v>3</v>
      </c>
      <c r="I97" s="66">
        <v>3</v>
      </c>
      <c r="J97" s="66">
        <v>0</v>
      </c>
      <c r="K97" s="66" t="s">
        <v>54</v>
      </c>
      <c r="L97" s="66">
        <v>166</v>
      </c>
      <c r="M97" s="67">
        <v>7</v>
      </c>
      <c r="N97" s="67">
        <f>M97*85</f>
        <v>595</v>
      </c>
      <c r="O97" s="67">
        <v>21</v>
      </c>
      <c r="P97" s="67"/>
      <c r="Q97" s="121"/>
      <c r="R97" s="67"/>
      <c r="S97" s="67">
        <v>17759</v>
      </c>
      <c r="T97" s="67" t="s">
        <v>55</v>
      </c>
      <c r="U97" s="69">
        <v>46062</v>
      </c>
      <c r="V97" s="4"/>
    </row>
    <row r="98" spans="1:22" s="5" customFormat="1" ht="14.25" customHeight="1" x14ac:dyDescent="0.15">
      <c r="A98" s="89">
        <v>83</v>
      </c>
      <c r="B98" s="70" t="s">
        <v>194</v>
      </c>
      <c r="C98" s="145" t="s">
        <v>195</v>
      </c>
      <c r="D98" s="145" t="s">
        <v>196</v>
      </c>
      <c r="E98" s="148" t="s">
        <v>81</v>
      </c>
      <c r="F98" s="151">
        <v>1.135</v>
      </c>
      <c r="G98" s="151">
        <v>1.111</v>
      </c>
      <c r="H98" s="140">
        <v>3</v>
      </c>
      <c r="I98" s="140">
        <v>4</v>
      </c>
      <c r="J98" s="140">
        <v>0</v>
      </c>
      <c r="K98" s="140" t="s">
        <v>54</v>
      </c>
      <c r="L98" s="140">
        <v>164</v>
      </c>
      <c r="M98" s="136">
        <v>12</v>
      </c>
      <c r="N98" s="136">
        <f>M98*85</f>
        <v>1020</v>
      </c>
      <c r="O98" s="136">
        <v>33</v>
      </c>
      <c r="P98" s="136">
        <v>49</v>
      </c>
      <c r="Q98" s="136">
        <v>128</v>
      </c>
      <c r="R98" s="156" t="s">
        <v>41</v>
      </c>
      <c r="S98" s="136">
        <v>43261</v>
      </c>
      <c r="T98" s="136" t="s">
        <v>55</v>
      </c>
      <c r="U98" s="69">
        <v>46058</v>
      </c>
      <c r="V98" s="4"/>
    </row>
    <row r="99" spans="1:22" s="5" customFormat="1" ht="14.25" customHeight="1" x14ac:dyDescent="0.15">
      <c r="A99" s="89">
        <v>84</v>
      </c>
      <c r="B99" s="61" t="s">
        <v>197</v>
      </c>
      <c r="C99" s="144" t="s">
        <v>198</v>
      </c>
      <c r="D99" s="84" t="s">
        <v>199</v>
      </c>
      <c r="E99" s="62" t="s">
        <v>53</v>
      </c>
      <c r="F99" s="64">
        <v>1.111</v>
      </c>
      <c r="G99" s="64">
        <v>1.081</v>
      </c>
      <c r="H99" s="66">
        <v>3</v>
      </c>
      <c r="I99" s="66">
        <v>3</v>
      </c>
      <c r="J99" s="66">
        <v>0</v>
      </c>
      <c r="K99" s="66" t="s">
        <v>54</v>
      </c>
      <c r="L99" s="66">
        <v>117</v>
      </c>
      <c r="M99" s="67">
        <v>7</v>
      </c>
      <c r="N99" s="67">
        <f>M99*85</f>
        <v>595</v>
      </c>
      <c r="O99" s="67">
        <v>17</v>
      </c>
      <c r="P99" s="67"/>
      <c r="Q99" s="67"/>
      <c r="R99" s="67"/>
      <c r="S99" s="67">
        <v>18503</v>
      </c>
      <c r="T99" s="67" t="s">
        <v>55</v>
      </c>
      <c r="U99" s="69">
        <v>46058</v>
      </c>
      <c r="V99" s="4"/>
    </row>
    <row r="100" spans="1:22" s="5" customFormat="1" ht="14.25" customHeight="1" x14ac:dyDescent="0.15">
      <c r="A100" s="89">
        <v>85</v>
      </c>
      <c r="B100" s="85" t="s">
        <v>374</v>
      </c>
      <c r="C100" s="78" t="s">
        <v>375</v>
      </c>
      <c r="D100" s="78" t="s">
        <v>125</v>
      </c>
      <c r="E100" s="82" t="s">
        <v>63</v>
      </c>
      <c r="F100" s="79">
        <v>1.177</v>
      </c>
      <c r="G100" s="79">
        <v>1.137</v>
      </c>
      <c r="H100" s="73">
        <v>2</v>
      </c>
      <c r="I100" s="73">
        <v>2</v>
      </c>
      <c r="J100" s="73">
        <v>0</v>
      </c>
      <c r="K100" s="73" t="s">
        <v>54</v>
      </c>
      <c r="L100" s="73">
        <v>108</v>
      </c>
      <c r="M100" s="81">
        <v>8</v>
      </c>
      <c r="N100" s="81">
        <f>M100*85</f>
        <v>680</v>
      </c>
      <c r="O100" s="81">
        <v>17</v>
      </c>
      <c r="P100" s="81"/>
      <c r="Q100" s="132"/>
      <c r="R100" s="91"/>
      <c r="S100" s="81">
        <v>43737</v>
      </c>
      <c r="T100" s="120" t="s">
        <v>55</v>
      </c>
      <c r="U100" s="69">
        <v>46084</v>
      </c>
      <c r="V100" s="4"/>
    </row>
    <row r="101" spans="1:22" s="5" customFormat="1" ht="14.25" customHeight="1" x14ac:dyDescent="0.15">
      <c r="A101" s="89">
        <v>86</v>
      </c>
      <c r="B101" s="61" t="s">
        <v>376</v>
      </c>
      <c r="C101" s="62" t="s">
        <v>377</v>
      </c>
      <c r="D101" s="62" t="s">
        <v>378</v>
      </c>
      <c r="E101" s="63" t="s">
        <v>81</v>
      </c>
      <c r="F101" s="64">
        <v>1.2769999999999999</v>
      </c>
      <c r="G101" s="64">
        <v>1.238</v>
      </c>
      <c r="H101" s="73">
        <v>2</v>
      </c>
      <c r="I101" s="73">
        <v>3</v>
      </c>
      <c r="J101" s="66">
        <v>0</v>
      </c>
      <c r="K101" s="66" t="s">
        <v>54</v>
      </c>
      <c r="L101" s="66">
        <v>84</v>
      </c>
      <c r="M101" s="67">
        <v>11</v>
      </c>
      <c r="N101" s="67">
        <f>M101*85</f>
        <v>935</v>
      </c>
      <c r="O101" s="67">
        <v>24</v>
      </c>
      <c r="P101" s="67"/>
      <c r="Q101" s="121"/>
      <c r="R101" s="115"/>
      <c r="S101" s="67">
        <v>40549</v>
      </c>
      <c r="T101" s="74" t="s">
        <v>55</v>
      </c>
      <c r="U101" s="69">
        <v>46084</v>
      </c>
      <c r="V101" s="4"/>
    </row>
    <row r="102" spans="1:22" s="5" customFormat="1" ht="14.25" customHeight="1" x14ac:dyDescent="0.15">
      <c r="A102" s="89">
        <v>87</v>
      </c>
      <c r="B102" s="61" t="s">
        <v>379</v>
      </c>
      <c r="C102" s="78" t="s">
        <v>380</v>
      </c>
      <c r="D102" s="62" t="s">
        <v>381</v>
      </c>
      <c r="E102" s="63" t="s">
        <v>63</v>
      </c>
      <c r="F102" s="80">
        <v>1.075</v>
      </c>
      <c r="G102" s="88">
        <v>1.05</v>
      </c>
      <c r="H102" s="73">
        <v>3</v>
      </c>
      <c r="I102" s="73">
        <v>2</v>
      </c>
      <c r="J102" s="66">
        <v>0</v>
      </c>
      <c r="K102" s="66" t="s">
        <v>54</v>
      </c>
      <c r="L102" s="73">
        <v>171</v>
      </c>
      <c r="M102" s="81">
        <v>10</v>
      </c>
      <c r="N102" s="81">
        <f>M102*85</f>
        <v>850</v>
      </c>
      <c r="O102" s="81">
        <v>32</v>
      </c>
      <c r="P102" s="67">
        <v>41</v>
      </c>
      <c r="Q102" s="67">
        <v>129</v>
      </c>
      <c r="R102" s="67" t="s">
        <v>41</v>
      </c>
      <c r="S102" s="81">
        <v>17214</v>
      </c>
      <c r="T102" s="68" t="s">
        <v>55</v>
      </c>
      <c r="U102" s="69">
        <v>45719</v>
      </c>
      <c r="V102" s="4"/>
    </row>
    <row r="103" spans="1:22" s="5" customFormat="1" ht="14.25" customHeight="1" x14ac:dyDescent="0.15">
      <c r="A103" s="89">
        <v>88</v>
      </c>
      <c r="B103" s="61" t="s">
        <v>382</v>
      </c>
      <c r="C103" s="84" t="s">
        <v>383</v>
      </c>
      <c r="D103" s="84"/>
      <c r="E103" s="77" t="s">
        <v>63</v>
      </c>
      <c r="F103" s="75">
        <v>1.069</v>
      </c>
      <c r="G103" s="75">
        <v>1.054</v>
      </c>
      <c r="H103" s="66">
        <v>2</v>
      </c>
      <c r="I103" s="66">
        <v>2</v>
      </c>
      <c r="J103" s="66">
        <v>1</v>
      </c>
      <c r="K103" s="66" t="s">
        <v>54</v>
      </c>
      <c r="L103" s="66">
        <v>204</v>
      </c>
      <c r="M103" s="67">
        <v>9</v>
      </c>
      <c r="N103" s="67">
        <f>M103*85</f>
        <v>765</v>
      </c>
      <c r="O103" s="67">
        <v>34</v>
      </c>
      <c r="P103" s="67"/>
      <c r="Q103" s="67"/>
      <c r="R103" s="67"/>
      <c r="S103" s="67">
        <v>50211</v>
      </c>
      <c r="T103" s="74" t="s">
        <v>55</v>
      </c>
      <c r="U103" s="69">
        <v>46084</v>
      </c>
      <c r="V103" s="4"/>
    </row>
    <row r="104" spans="1:22" s="5" customFormat="1" ht="14.25" customHeight="1" x14ac:dyDescent="0.15">
      <c r="A104" s="89">
        <v>89</v>
      </c>
      <c r="B104" s="61" t="s">
        <v>200</v>
      </c>
      <c r="C104" s="63" t="s">
        <v>201</v>
      </c>
      <c r="D104" s="63" t="s">
        <v>42</v>
      </c>
      <c r="E104" s="62" t="s">
        <v>63</v>
      </c>
      <c r="F104" s="72">
        <v>1.0349999999999999</v>
      </c>
      <c r="G104" s="72">
        <v>1.0149999999999999</v>
      </c>
      <c r="H104" s="66">
        <v>2</v>
      </c>
      <c r="I104" s="66">
        <v>3</v>
      </c>
      <c r="J104" s="66">
        <v>0</v>
      </c>
      <c r="K104" s="66" t="s">
        <v>54</v>
      </c>
      <c r="L104" s="66">
        <v>181</v>
      </c>
      <c r="M104" s="67">
        <v>7</v>
      </c>
      <c r="N104" s="67">
        <f>M104*85</f>
        <v>595</v>
      </c>
      <c r="O104" s="67">
        <v>20</v>
      </c>
      <c r="P104" s="67"/>
      <c r="Q104" s="67"/>
      <c r="R104" s="67"/>
      <c r="S104" s="67">
        <v>44081</v>
      </c>
      <c r="T104" s="68" t="s">
        <v>55</v>
      </c>
      <c r="U104" s="69">
        <v>46058</v>
      </c>
      <c r="V104" s="4"/>
    </row>
    <row r="105" spans="1:22" s="5" customFormat="1" ht="14.25" customHeight="1" x14ac:dyDescent="0.15">
      <c r="A105" s="89">
        <v>90</v>
      </c>
      <c r="B105" s="61" t="s">
        <v>283</v>
      </c>
      <c r="C105" s="62" t="s">
        <v>284</v>
      </c>
      <c r="D105" s="62" t="s">
        <v>285</v>
      </c>
      <c r="E105" s="62" t="s">
        <v>103</v>
      </c>
      <c r="F105" s="65">
        <v>1.0740000000000001</v>
      </c>
      <c r="G105" s="65">
        <v>1.0589999999999999</v>
      </c>
      <c r="H105" s="66">
        <v>2</v>
      </c>
      <c r="I105" s="66">
        <v>1</v>
      </c>
      <c r="J105" s="66">
        <v>0</v>
      </c>
      <c r="K105" s="66" t="s">
        <v>54</v>
      </c>
      <c r="L105" s="66">
        <v>190</v>
      </c>
      <c r="M105" s="67">
        <v>11</v>
      </c>
      <c r="N105" s="67">
        <f>M105*85</f>
        <v>935</v>
      </c>
      <c r="O105" s="67">
        <v>36</v>
      </c>
      <c r="P105" s="67">
        <v>41</v>
      </c>
      <c r="Q105" s="67">
        <v>118</v>
      </c>
      <c r="R105" s="67" t="s">
        <v>41</v>
      </c>
      <c r="S105" s="67">
        <v>44765</v>
      </c>
      <c r="T105" s="68" t="s">
        <v>55</v>
      </c>
      <c r="U105" s="69">
        <v>46064</v>
      </c>
      <c r="V105" s="4"/>
    </row>
    <row r="106" spans="1:22" s="5" customFormat="1" ht="14.25" customHeight="1" x14ac:dyDescent="0.15">
      <c r="A106" s="89">
        <v>91</v>
      </c>
      <c r="B106" s="61" t="s">
        <v>164</v>
      </c>
      <c r="C106" s="63" t="s">
        <v>165</v>
      </c>
      <c r="D106" s="63" t="s">
        <v>166</v>
      </c>
      <c r="E106" s="63" t="s">
        <v>63</v>
      </c>
      <c r="F106" s="72">
        <v>0.85899999999999999</v>
      </c>
      <c r="G106" s="72">
        <v>0.84699999999999998</v>
      </c>
      <c r="H106" s="73">
        <v>2</v>
      </c>
      <c r="I106" s="73">
        <v>3</v>
      </c>
      <c r="J106" s="66">
        <v>0</v>
      </c>
      <c r="K106" s="66" t="s">
        <v>54</v>
      </c>
      <c r="L106" s="66">
        <v>239</v>
      </c>
      <c r="M106" s="67">
        <v>5</v>
      </c>
      <c r="N106" s="67">
        <f>M106*85</f>
        <v>425</v>
      </c>
      <c r="O106" s="67">
        <v>13</v>
      </c>
      <c r="P106" s="67"/>
      <c r="Q106" s="67"/>
      <c r="R106" s="67"/>
      <c r="S106" s="67">
        <v>45034</v>
      </c>
      <c r="T106" s="74" t="s">
        <v>55</v>
      </c>
      <c r="U106" s="69">
        <v>46048</v>
      </c>
      <c r="V106" s="4"/>
    </row>
    <row r="107" spans="1:22" s="5" customFormat="1" ht="14.25" customHeight="1" x14ac:dyDescent="0.15">
      <c r="A107" s="89">
        <v>92</v>
      </c>
      <c r="B107" s="61" t="s">
        <v>310</v>
      </c>
      <c r="C107" s="84" t="s">
        <v>305</v>
      </c>
      <c r="D107" s="84"/>
      <c r="E107" s="77" t="s">
        <v>295</v>
      </c>
      <c r="F107" s="75">
        <v>1.026</v>
      </c>
      <c r="G107" s="75">
        <v>1.0129999999999999</v>
      </c>
      <c r="H107" s="66">
        <v>2</v>
      </c>
      <c r="I107" s="66">
        <v>2</v>
      </c>
      <c r="J107" s="66">
        <v>0</v>
      </c>
      <c r="K107" s="66" t="s">
        <v>54</v>
      </c>
      <c r="L107" s="66">
        <v>185</v>
      </c>
      <c r="M107" s="67">
        <v>9</v>
      </c>
      <c r="N107" s="67">
        <f>M107*85</f>
        <v>765</v>
      </c>
      <c r="O107" s="67">
        <v>35</v>
      </c>
      <c r="P107" s="67"/>
      <c r="Q107" s="67"/>
      <c r="R107" s="67"/>
      <c r="S107" s="67">
        <v>44617</v>
      </c>
      <c r="T107" s="67" t="s">
        <v>55</v>
      </c>
      <c r="U107" s="69">
        <v>46073</v>
      </c>
      <c r="V107" s="4"/>
    </row>
    <row r="108" spans="1:22" s="5" customFormat="1" ht="14.25" customHeight="1" x14ac:dyDescent="0.15">
      <c r="A108" s="89">
        <v>93</v>
      </c>
      <c r="B108" s="61" t="s">
        <v>167</v>
      </c>
      <c r="C108" s="63" t="s">
        <v>168</v>
      </c>
      <c r="D108" s="63"/>
      <c r="E108" s="63" t="s">
        <v>69</v>
      </c>
      <c r="F108" s="72">
        <v>1.0229999999999999</v>
      </c>
      <c r="G108" s="72">
        <v>1.004</v>
      </c>
      <c r="H108" s="66">
        <v>3</v>
      </c>
      <c r="I108" s="66">
        <v>4</v>
      </c>
      <c r="J108" s="66">
        <v>0</v>
      </c>
      <c r="K108" s="66" t="s">
        <v>54</v>
      </c>
      <c r="L108" s="66">
        <v>207</v>
      </c>
      <c r="M108" s="67">
        <v>8</v>
      </c>
      <c r="N108" s="67">
        <f>M108*85</f>
        <v>680</v>
      </c>
      <c r="O108" s="67">
        <v>32</v>
      </c>
      <c r="P108" s="67"/>
      <c r="Q108" s="67"/>
      <c r="R108" s="67"/>
      <c r="S108" s="67">
        <v>44613</v>
      </c>
      <c r="T108" s="68" t="s">
        <v>55</v>
      </c>
      <c r="U108" s="69">
        <v>46048</v>
      </c>
      <c r="V108" s="4"/>
    </row>
    <row r="109" spans="1:22" s="5" customFormat="1" ht="14.25" customHeight="1" x14ac:dyDescent="0.15">
      <c r="A109" s="89">
        <v>94</v>
      </c>
      <c r="B109" s="85" t="s">
        <v>169</v>
      </c>
      <c r="C109" s="82" t="s">
        <v>170</v>
      </c>
      <c r="D109" s="82" t="s">
        <v>171</v>
      </c>
      <c r="E109" s="78" t="s">
        <v>73</v>
      </c>
      <c r="F109" s="138">
        <v>1.0960000000000001</v>
      </c>
      <c r="G109" s="138">
        <v>1.0680000000000001</v>
      </c>
      <c r="H109" s="73">
        <v>3</v>
      </c>
      <c r="I109" s="73">
        <v>3</v>
      </c>
      <c r="J109" s="73">
        <v>0</v>
      </c>
      <c r="K109" s="73" t="s">
        <v>54</v>
      </c>
      <c r="L109" s="73">
        <v>129</v>
      </c>
      <c r="M109" s="81">
        <v>8</v>
      </c>
      <c r="N109" s="81">
        <f>M109*85</f>
        <v>680</v>
      </c>
      <c r="O109" s="81">
        <v>23</v>
      </c>
      <c r="P109" s="81">
        <v>34</v>
      </c>
      <c r="Q109" s="81">
        <v>140</v>
      </c>
      <c r="R109" s="81" t="s">
        <v>41</v>
      </c>
      <c r="S109" s="81">
        <v>44919</v>
      </c>
      <c r="T109" s="120" t="s">
        <v>55</v>
      </c>
      <c r="U109" s="69">
        <v>46048</v>
      </c>
      <c r="V109" s="4"/>
    </row>
    <row r="110" spans="1:22" s="5" customFormat="1" ht="14.25" customHeight="1" x14ac:dyDescent="0.15">
      <c r="A110" s="89">
        <v>95</v>
      </c>
      <c r="B110" s="61" t="s">
        <v>236</v>
      </c>
      <c r="C110" s="78" t="s">
        <v>237</v>
      </c>
      <c r="D110" s="78"/>
      <c r="E110" s="63" t="s">
        <v>249</v>
      </c>
      <c r="F110" s="79">
        <v>1.0720000000000001</v>
      </c>
      <c r="G110" s="79">
        <v>1.0580000000000001</v>
      </c>
      <c r="H110" s="73">
        <v>2</v>
      </c>
      <c r="I110" s="73">
        <v>2</v>
      </c>
      <c r="J110" s="66">
        <v>0</v>
      </c>
      <c r="K110" s="66" t="s">
        <v>54</v>
      </c>
      <c r="L110" s="73">
        <v>156</v>
      </c>
      <c r="M110" s="81">
        <v>11</v>
      </c>
      <c r="N110" s="81">
        <f>M110*85</f>
        <v>935</v>
      </c>
      <c r="O110" s="81">
        <v>33</v>
      </c>
      <c r="P110" s="81"/>
      <c r="Q110" s="81"/>
      <c r="R110" s="67"/>
      <c r="S110" s="81">
        <v>40213</v>
      </c>
      <c r="T110" s="67"/>
      <c r="U110" s="69">
        <v>46062</v>
      </c>
      <c r="V110" s="4"/>
    </row>
    <row r="111" spans="1:22" s="5" customFormat="1" ht="14.25" customHeight="1" x14ac:dyDescent="0.15">
      <c r="A111" s="89">
        <v>96</v>
      </c>
      <c r="B111" s="61" t="s">
        <v>238</v>
      </c>
      <c r="C111" s="62" t="s">
        <v>241</v>
      </c>
      <c r="D111" s="62" t="s">
        <v>239</v>
      </c>
      <c r="E111" s="63" t="s">
        <v>250</v>
      </c>
      <c r="F111" s="65">
        <v>1.0049999999999999</v>
      </c>
      <c r="G111" s="65">
        <v>0.98599999999999999</v>
      </c>
      <c r="H111" s="66">
        <v>1</v>
      </c>
      <c r="I111" s="66">
        <v>1</v>
      </c>
      <c r="J111" s="66">
        <v>0</v>
      </c>
      <c r="K111" s="66" t="s">
        <v>54</v>
      </c>
      <c r="L111" s="66">
        <v>108</v>
      </c>
      <c r="M111" s="67">
        <v>5</v>
      </c>
      <c r="N111" s="67">
        <f>M111*85</f>
        <v>425</v>
      </c>
      <c r="O111" s="121">
        <v>7</v>
      </c>
      <c r="P111" s="121">
        <v>15</v>
      </c>
      <c r="Q111" s="121">
        <v>130</v>
      </c>
      <c r="R111" s="121" t="s">
        <v>240</v>
      </c>
      <c r="S111" s="67">
        <v>48226</v>
      </c>
      <c r="T111" s="68"/>
      <c r="U111" s="69">
        <v>46062</v>
      </c>
      <c r="V111" s="4"/>
    </row>
    <row r="112" spans="1:22" s="5" customFormat="1" ht="14.25" customHeight="1" x14ac:dyDescent="0.15">
      <c r="A112" s="89">
        <v>97</v>
      </c>
      <c r="B112" s="61" t="s">
        <v>172</v>
      </c>
      <c r="C112" s="62" t="s">
        <v>173</v>
      </c>
      <c r="D112" s="63" t="s">
        <v>171</v>
      </c>
      <c r="E112" s="62" t="s">
        <v>73</v>
      </c>
      <c r="F112" s="65">
        <v>1.0960000000000001</v>
      </c>
      <c r="G112" s="65">
        <v>1.0680000000000001</v>
      </c>
      <c r="H112" s="66">
        <v>3</v>
      </c>
      <c r="I112" s="66">
        <v>3</v>
      </c>
      <c r="J112" s="66">
        <v>0</v>
      </c>
      <c r="K112" s="66" t="s">
        <v>54</v>
      </c>
      <c r="L112" s="66">
        <v>131</v>
      </c>
      <c r="M112" s="67">
        <v>8</v>
      </c>
      <c r="N112" s="67">
        <f>M112*85</f>
        <v>680</v>
      </c>
      <c r="O112" s="67">
        <v>23</v>
      </c>
      <c r="P112" s="67">
        <v>34</v>
      </c>
      <c r="Q112" s="67">
        <v>140</v>
      </c>
      <c r="R112" s="67" t="s">
        <v>41</v>
      </c>
      <c r="S112" s="67">
        <v>45225</v>
      </c>
      <c r="T112" s="67" t="s">
        <v>55</v>
      </c>
      <c r="U112" s="69">
        <v>46048</v>
      </c>
      <c r="V112" s="4"/>
    </row>
    <row r="113" spans="1:22" s="5" customFormat="1" ht="14.25" customHeight="1" x14ac:dyDescent="0.15">
      <c r="A113" s="89">
        <v>98</v>
      </c>
      <c r="B113" s="61" t="s">
        <v>123</v>
      </c>
      <c r="C113" s="62" t="s">
        <v>124</v>
      </c>
      <c r="D113" s="62" t="s">
        <v>125</v>
      </c>
      <c r="E113" s="62" t="s">
        <v>63</v>
      </c>
      <c r="F113" s="75">
        <v>1.0900000000000001</v>
      </c>
      <c r="G113" s="75">
        <v>1.06</v>
      </c>
      <c r="H113" s="66">
        <v>2</v>
      </c>
      <c r="I113" s="66">
        <v>3</v>
      </c>
      <c r="J113" s="66">
        <v>0</v>
      </c>
      <c r="K113" s="116" t="s">
        <v>54</v>
      </c>
      <c r="L113" s="66">
        <v>135</v>
      </c>
      <c r="M113" s="67">
        <v>8</v>
      </c>
      <c r="N113" s="67">
        <f>M113*85</f>
        <v>680</v>
      </c>
      <c r="O113" s="67">
        <v>23</v>
      </c>
      <c r="P113" s="67"/>
      <c r="Q113" s="67"/>
      <c r="R113" s="67"/>
      <c r="S113" s="67">
        <v>45284</v>
      </c>
      <c r="T113" s="67" t="s">
        <v>55</v>
      </c>
      <c r="U113" s="69">
        <v>46037</v>
      </c>
      <c r="V113" s="4"/>
    </row>
    <row r="114" spans="1:22" s="5" customFormat="1" ht="14.25" customHeight="1" x14ac:dyDescent="0.15">
      <c r="A114" s="89">
        <v>99</v>
      </c>
      <c r="B114" s="61" t="s">
        <v>126</v>
      </c>
      <c r="C114" s="62" t="s">
        <v>127</v>
      </c>
      <c r="D114" s="62" t="s">
        <v>128</v>
      </c>
      <c r="E114" s="77" t="s">
        <v>58</v>
      </c>
      <c r="F114" s="65">
        <v>1.0860000000000001</v>
      </c>
      <c r="G114" s="65">
        <v>1.0669999999999999</v>
      </c>
      <c r="H114" s="66">
        <v>2</v>
      </c>
      <c r="I114" s="66">
        <v>1</v>
      </c>
      <c r="J114" s="66">
        <v>0</v>
      </c>
      <c r="K114" s="66" t="s">
        <v>54</v>
      </c>
      <c r="L114" s="66">
        <v>110</v>
      </c>
      <c r="M114" s="67">
        <v>8</v>
      </c>
      <c r="N114" s="67">
        <f>M114*85</f>
        <v>680</v>
      </c>
      <c r="O114" s="67">
        <v>19</v>
      </c>
      <c r="P114" s="67"/>
      <c r="Q114" s="67"/>
      <c r="R114" s="67"/>
      <c r="S114" s="67">
        <v>40269</v>
      </c>
      <c r="T114" s="74"/>
      <c r="U114" s="69">
        <v>46037</v>
      </c>
      <c r="V114" s="4"/>
    </row>
    <row r="115" spans="1:22" s="5" customFormat="1" ht="14.25" customHeight="1" x14ac:dyDescent="0.15">
      <c r="A115" s="89">
        <v>100</v>
      </c>
      <c r="B115" s="61" t="s">
        <v>398</v>
      </c>
      <c r="C115" s="62" t="s">
        <v>242</v>
      </c>
      <c r="D115" s="62"/>
      <c r="E115" s="63" t="s">
        <v>243</v>
      </c>
      <c r="F115" s="64">
        <v>1.1619999999999999</v>
      </c>
      <c r="G115" s="64">
        <v>1.135</v>
      </c>
      <c r="H115" s="66">
        <v>3</v>
      </c>
      <c r="I115" s="66">
        <v>3</v>
      </c>
      <c r="J115" s="66">
        <v>0</v>
      </c>
      <c r="K115" s="66" t="s">
        <v>54</v>
      </c>
      <c r="L115" s="66">
        <v>150</v>
      </c>
      <c r="M115" s="67">
        <v>11</v>
      </c>
      <c r="N115" s="67">
        <f>M115*85</f>
        <v>935</v>
      </c>
      <c r="O115" s="67">
        <v>31</v>
      </c>
      <c r="P115" s="67"/>
      <c r="Q115" s="67"/>
      <c r="R115" s="67"/>
      <c r="S115" s="67">
        <v>15808</v>
      </c>
      <c r="T115" s="67" t="s">
        <v>55</v>
      </c>
      <c r="U115" s="69">
        <v>46062</v>
      </c>
      <c r="V115" s="4"/>
    </row>
    <row r="116" spans="1:22" s="5" customFormat="1" ht="14.25" customHeight="1" x14ac:dyDescent="0.15">
      <c r="A116" s="89">
        <v>101</v>
      </c>
      <c r="B116" s="61" t="s">
        <v>84</v>
      </c>
      <c r="C116" s="77" t="s">
        <v>85</v>
      </c>
      <c r="D116" s="84" t="s">
        <v>45</v>
      </c>
      <c r="E116" s="77" t="s">
        <v>73</v>
      </c>
      <c r="F116" s="64">
        <v>1.0209999999999999</v>
      </c>
      <c r="G116" s="75">
        <v>0.998</v>
      </c>
      <c r="H116" s="66">
        <v>2</v>
      </c>
      <c r="I116" s="66">
        <v>1</v>
      </c>
      <c r="J116" s="66">
        <v>0</v>
      </c>
      <c r="K116" s="66" t="s">
        <v>54</v>
      </c>
      <c r="L116" s="67">
        <v>145</v>
      </c>
      <c r="M116" s="67">
        <v>7</v>
      </c>
      <c r="N116" s="67">
        <f>M116*85</f>
        <v>595</v>
      </c>
      <c r="O116" s="67">
        <v>16</v>
      </c>
      <c r="P116" s="67">
        <v>124</v>
      </c>
      <c r="Q116" s="67" t="s">
        <v>46</v>
      </c>
      <c r="R116" s="67">
        <v>17420</v>
      </c>
      <c r="S116" s="67">
        <v>42983</v>
      </c>
      <c r="T116" s="157"/>
      <c r="U116" s="69">
        <v>46031</v>
      </c>
      <c r="V116" s="4"/>
    </row>
    <row r="117" spans="1:22" s="5" customFormat="1" ht="14.25" customHeight="1" x14ac:dyDescent="0.15">
      <c r="A117" s="89">
        <v>102</v>
      </c>
      <c r="B117" s="70" t="s">
        <v>129</v>
      </c>
      <c r="C117" s="117" t="s">
        <v>130</v>
      </c>
      <c r="D117" s="117" t="s">
        <v>48</v>
      </c>
      <c r="E117" s="117" t="s">
        <v>63</v>
      </c>
      <c r="F117" s="134">
        <v>1.0629999999999999</v>
      </c>
      <c r="G117" s="134">
        <v>1.0389999999999999</v>
      </c>
      <c r="H117" s="71">
        <v>3</v>
      </c>
      <c r="I117" s="71">
        <v>3</v>
      </c>
      <c r="J117" s="71">
        <v>0</v>
      </c>
      <c r="K117" s="71" t="s">
        <v>54</v>
      </c>
      <c r="L117" s="71">
        <v>181</v>
      </c>
      <c r="M117" s="68">
        <v>8</v>
      </c>
      <c r="N117" s="68">
        <f>M117*85</f>
        <v>680</v>
      </c>
      <c r="O117" s="68">
        <v>25</v>
      </c>
      <c r="P117" s="68"/>
      <c r="Q117" s="68"/>
      <c r="R117" s="68"/>
      <c r="S117" s="68">
        <v>45991</v>
      </c>
      <c r="T117" s="68" t="s">
        <v>55</v>
      </c>
      <c r="U117" s="69">
        <v>46037</v>
      </c>
      <c r="V117" s="4"/>
    </row>
    <row r="118" spans="1:22" s="5" customFormat="1" ht="14.25" customHeight="1" x14ac:dyDescent="0.15">
      <c r="A118" s="89">
        <v>103</v>
      </c>
      <c r="B118" s="61" t="s">
        <v>86</v>
      </c>
      <c r="C118" s="62" t="s">
        <v>87</v>
      </c>
      <c r="D118" s="63" t="s">
        <v>44</v>
      </c>
      <c r="E118" s="62" t="s">
        <v>53</v>
      </c>
      <c r="F118" s="65">
        <v>1.0269999999999999</v>
      </c>
      <c r="G118" s="75">
        <v>1.0049999999999999</v>
      </c>
      <c r="H118" s="73">
        <v>2</v>
      </c>
      <c r="I118" s="73">
        <v>2</v>
      </c>
      <c r="J118" s="66">
        <v>0</v>
      </c>
      <c r="K118" s="66" t="s">
        <v>54</v>
      </c>
      <c r="L118" s="66">
        <v>166</v>
      </c>
      <c r="M118" s="67">
        <v>7</v>
      </c>
      <c r="N118" s="67">
        <f>M118*85</f>
        <v>595</v>
      </c>
      <c r="O118" s="67">
        <v>22</v>
      </c>
      <c r="P118" s="67"/>
      <c r="Q118" s="67"/>
      <c r="R118" s="67"/>
      <c r="S118" s="67">
        <v>43561</v>
      </c>
      <c r="T118" s="67" t="s">
        <v>55</v>
      </c>
      <c r="U118" s="69">
        <v>46031</v>
      </c>
      <c r="V118" s="4"/>
    </row>
    <row r="119" spans="1:22" s="5" customFormat="1" ht="14.25" customHeight="1" x14ac:dyDescent="0.15">
      <c r="A119" s="89">
        <v>104</v>
      </c>
      <c r="B119" s="61" t="s">
        <v>88</v>
      </c>
      <c r="C119" s="63" t="s">
        <v>90</v>
      </c>
      <c r="D119" s="77" t="s">
        <v>89</v>
      </c>
      <c r="E119" s="63" t="s">
        <v>96</v>
      </c>
      <c r="F119" s="65">
        <v>1.02</v>
      </c>
      <c r="G119" s="72">
        <v>0.997</v>
      </c>
      <c r="H119" s="73">
        <v>2</v>
      </c>
      <c r="I119" s="66">
        <v>2</v>
      </c>
      <c r="J119" s="66">
        <v>0</v>
      </c>
      <c r="K119" s="66" t="s">
        <v>54</v>
      </c>
      <c r="L119" s="66">
        <v>193</v>
      </c>
      <c r="M119" s="67">
        <v>7</v>
      </c>
      <c r="N119" s="67">
        <f>M119*85</f>
        <v>595</v>
      </c>
      <c r="O119" s="67">
        <v>24</v>
      </c>
      <c r="P119" s="67">
        <v>40</v>
      </c>
      <c r="Q119" s="67">
        <v>137</v>
      </c>
      <c r="R119" s="67" t="s">
        <v>41</v>
      </c>
      <c r="S119" s="68">
        <v>47259</v>
      </c>
      <c r="T119" s="74" t="s">
        <v>55</v>
      </c>
      <c r="U119" s="69">
        <v>46031</v>
      </c>
      <c r="V119" s="4"/>
    </row>
    <row r="120" spans="1:22" s="5" customFormat="1" ht="14.25" customHeight="1" x14ac:dyDescent="0.15">
      <c r="A120" s="89">
        <v>105</v>
      </c>
      <c r="B120" s="61" t="s">
        <v>244</v>
      </c>
      <c r="C120" s="62" t="s">
        <v>245</v>
      </c>
      <c r="D120" s="63" t="s">
        <v>246</v>
      </c>
      <c r="E120" s="63" t="s">
        <v>161</v>
      </c>
      <c r="F120" s="114">
        <v>1.016</v>
      </c>
      <c r="G120" s="75">
        <v>1.008</v>
      </c>
      <c r="H120" s="66">
        <v>2</v>
      </c>
      <c r="I120" s="66">
        <v>2</v>
      </c>
      <c r="J120" s="66">
        <v>1</v>
      </c>
      <c r="K120" s="66" t="s">
        <v>54</v>
      </c>
      <c r="L120" s="66">
        <v>209</v>
      </c>
      <c r="M120" s="67">
        <v>8</v>
      </c>
      <c r="N120" s="67">
        <f>M120*85</f>
        <v>680</v>
      </c>
      <c r="O120" s="67">
        <v>28</v>
      </c>
      <c r="P120" s="67">
        <v>34</v>
      </c>
      <c r="Q120" s="67">
        <v>126</v>
      </c>
      <c r="R120" s="67" t="s">
        <v>41</v>
      </c>
      <c r="S120" s="67">
        <v>18664</v>
      </c>
      <c r="T120" s="68"/>
      <c r="U120" s="69">
        <v>46062</v>
      </c>
      <c r="V120" s="4"/>
    </row>
    <row r="121" spans="1:22" s="5" customFormat="1" ht="14.25" customHeight="1" x14ac:dyDescent="0.15">
      <c r="A121" s="89">
        <v>106</v>
      </c>
      <c r="B121" s="70" t="s">
        <v>286</v>
      </c>
      <c r="C121" s="117" t="s">
        <v>287</v>
      </c>
      <c r="D121" s="117" t="s">
        <v>43</v>
      </c>
      <c r="E121" s="145" t="s">
        <v>288</v>
      </c>
      <c r="F121" s="128">
        <v>1.002</v>
      </c>
      <c r="G121" s="134">
        <v>0.98799999999999999</v>
      </c>
      <c r="H121" s="71">
        <v>3</v>
      </c>
      <c r="I121" s="71">
        <v>2</v>
      </c>
      <c r="J121" s="71">
        <v>0</v>
      </c>
      <c r="K121" s="71" t="s">
        <v>54</v>
      </c>
      <c r="L121" s="71">
        <v>208</v>
      </c>
      <c r="M121" s="68">
        <v>8</v>
      </c>
      <c r="N121" s="68">
        <f>M121*85</f>
        <v>680</v>
      </c>
      <c r="O121" s="68">
        <v>32</v>
      </c>
      <c r="P121" s="68">
        <v>38</v>
      </c>
      <c r="Q121" s="68">
        <v>137</v>
      </c>
      <c r="R121" s="143" t="s">
        <v>41</v>
      </c>
      <c r="S121" s="68">
        <v>39178</v>
      </c>
      <c r="T121" s="68" t="s">
        <v>55</v>
      </c>
      <c r="U121" s="69">
        <v>46064</v>
      </c>
      <c r="V121" s="4"/>
    </row>
    <row r="122" spans="1:22" s="5" customFormat="1" ht="14.25" customHeight="1" x14ac:dyDescent="0.15">
      <c r="A122" s="89">
        <v>107</v>
      </c>
      <c r="B122" s="61" t="s">
        <v>384</v>
      </c>
      <c r="C122" s="84" t="s">
        <v>385</v>
      </c>
      <c r="D122" s="84"/>
      <c r="E122" s="77" t="s">
        <v>53</v>
      </c>
      <c r="F122" s="75">
        <v>1.1910000000000001</v>
      </c>
      <c r="G122" s="75">
        <v>1.165</v>
      </c>
      <c r="H122" s="66">
        <v>1</v>
      </c>
      <c r="I122" s="66">
        <v>1</v>
      </c>
      <c r="J122" s="66">
        <v>0</v>
      </c>
      <c r="K122" s="66" t="s">
        <v>54</v>
      </c>
      <c r="L122" s="66">
        <v>147</v>
      </c>
      <c r="M122" s="67">
        <v>15</v>
      </c>
      <c r="N122" s="67">
        <f>M122*85</f>
        <v>1275</v>
      </c>
      <c r="O122" s="67">
        <v>41</v>
      </c>
      <c r="P122" s="67"/>
      <c r="Q122" s="67"/>
      <c r="R122" s="67"/>
      <c r="S122" s="81">
        <v>50223</v>
      </c>
      <c r="T122" s="68"/>
      <c r="U122" s="69">
        <v>46084</v>
      </c>
      <c r="V122" s="4"/>
    </row>
    <row r="123" spans="1:22" s="5" customFormat="1" ht="14.25" customHeight="1" x14ac:dyDescent="0.15">
      <c r="A123" s="89">
        <v>108</v>
      </c>
      <c r="B123" s="61" t="s">
        <v>386</v>
      </c>
      <c r="C123" s="63" t="s">
        <v>387</v>
      </c>
      <c r="D123" s="77"/>
      <c r="E123" s="63" t="s">
        <v>388</v>
      </c>
      <c r="F123" s="65">
        <v>0.93</v>
      </c>
      <c r="G123" s="72">
        <v>0.92</v>
      </c>
      <c r="H123" s="73">
        <v>2</v>
      </c>
      <c r="I123" s="73">
        <v>2</v>
      </c>
      <c r="J123" s="66">
        <v>0</v>
      </c>
      <c r="K123" s="66" t="s">
        <v>54</v>
      </c>
      <c r="L123" s="66">
        <v>282</v>
      </c>
      <c r="M123" s="67">
        <v>8</v>
      </c>
      <c r="N123" s="67">
        <f>M123*85</f>
        <v>680</v>
      </c>
      <c r="O123" s="67">
        <v>39</v>
      </c>
      <c r="P123" s="67"/>
      <c r="Q123" s="67"/>
      <c r="R123" s="67"/>
      <c r="S123" s="67">
        <v>49375</v>
      </c>
      <c r="T123" s="74"/>
      <c r="U123" s="69">
        <v>46084</v>
      </c>
      <c r="V123" s="4"/>
    </row>
    <row r="124" spans="1:22" s="5" customFormat="1" ht="14.25" customHeight="1" x14ac:dyDescent="0.15">
      <c r="A124" s="89">
        <v>109</v>
      </c>
      <c r="B124" s="61" t="s">
        <v>389</v>
      </c>
      <c r="C124" s="63" t="s">
        <v>390</v>
      </c>
      <c r="D124" s="63" t="s">
        <v>391</v>
      </c>
      <c r="E124" s="63" t="s">
        <v>73</v>
      </c>
      <c r="F124" s="72">
        <v>1.0569999999999999</v>
      </c>
      <c r="G124" s="72">
        <v>1.028</v>
      </c>
      <c r="H124" s="73">
        <v>3</v>
      </c>
      <c r="I124" s="73">
        <v>3</v>
      </c>
      <c r="J124" s="66">
        <v>0</v>
      </c>
      <c r="K124" s="66" t="s">
        <v>54</v>
      </c>
      <c r="L124" s="66">
        <v>122</v>
      </c>
      <c r="M124" s="67">
        <v>7</v>
      </c>
      <c r="N124" s="67">
        <f>M124*85</f>
        <v>595</v>
      </c>
      <c r="O124" s="67">
        <v>16</v>
      </c>
      <c r="P124" s="67">
        <v>27</v>
      </c>
      <c r="Q124" s="67">
        <v>132</v>
      </c>
      <c r="R124" s="67" t="s">
        <v>46</v>
      </c>
      <c r="S124" s="67">
        <v>18276</v>
      </c>
      <c r="T124" s="74" t="s">
        <v>55</v>
      </c>
      <c r="U124" s="69">
        <v>46084</v>
      </c>
      <c r="V124" s="4"/>
    </row>
    <row r="125" spans="1:22" s="5" customFormat="1" ht="14.25" customHeight="1" x14ac:dyDescent="0.15">
      <c r="A125" s="89">
        <v>110</v>
      </c>
      <c r="B125" s="61" t="s">
        <v>91</v>
      </c>
      <c r="C125" s="63" t="s">
        <v>92</v>
      </c>
      <c r="D125" s="77"/>
      <c r="E125" s="63" t="s">
        <v>58</v>
      </c>
      <c r="F125" s="65">
        <v>1.0329999999999999</v>
      </c>
      <c r="G125" s="72">
        <v>1.0009999999999999</v>
      </c>
      <c r="H125" s="73">
        <v>2</v>
      </c>
      <c r="I125" s="73">
        <v>1</v>
      </c>
      <c r="J125" s="66">
        <v>0</v>
      </c>
      <c r="K125" s="66" t="s">
        <v>54</v>
      </c>
      <c r="L125" s="66">
        <v>168</v>
      </c>
      <c r="M125" s="67">
        <v>7</v>
      </c>
      <c r="N125" s="67">
        <f>M125*85</f>
        <v>595</v>
      </c>
      <c r="O125" s="67">
        <v>18</v>
      </c>
      <c r="P125" s="67"/>
      <c r="Q125" s="67"/>
      <c r="R125" s="67"/>
      <c r="S125" s="67">
        <v>49758</v>
      </c>
      <c r="T125" s="74" t="s">
        <v>55</v>
      </c>
      <c r="U125" s="69">
        <v>46031</v>
      </c>
      <c r="V125" s="4"/>
    </row>
    <row r="126" spans="1:22" s="5" customFormat="1" ht="14.25" customHeight="1" x14ac:dyDescent="0.15">
      <c r="A126" s="89">
        <v>111</v>
      </c>
      <c r="B126" s="85" t="s">
        <v>289</v>
      </c>
      <c r="C126" s="78" t="s">
        <v>116</v>
      </c>
      <c r="D126" s="78"/>
      <c r="E126" s="78" t="s">
        <v>290</v>
      </c>
      <c r="F126" s="88">
        <v>0.84899999999999998</v>
      </c>
      <c r="G126" s="88">
        <v>0.84</v>
      </c>
      <c r="H126" s="73">
        <v>1</v>
      </c>
      <c r="I126" s="73">
        <v>2</v>
      </c>
      <c r="J126" s="73">
        <v>0</v>
      </c>
      <c r="K126" s="73" t="s">
        <v>54</v>
      </c>
      <c r="L126" s="73">
        <v>245</v>
      </c>
      <c r="M126" s="81">
        <v>5</v>
      </c>
      <c r="N126" s="81">
        <f>M126*85</f>
        <v>425</v>
      </c>
      <c r="O126" s="81">
        <v>15</v>
      </c>
      <c r="P126" s="81"/>
      <c r="Q126" s="81"/>
      <c r="R126" s="81"/>
      <c r="S126" s="81">
        <v>50434</v>
      </c>
      <c r="T126" s="81" t="s">
        <v>55</v>
      </c>
      <c r="U126" s="69">
        <v>46064</v>
      </c>
      <c r="V126" s="4"/>
    </row>
    <row r="127" spans="1:22" s="5" customFormat="1" ht="14.25" customHeight="1" x14ac:dyDescent="0.15">
      <c r="A127" s="89">
        <v>112</v>
      </c>
      <c r="B127" s="61" t="s">
        <v>356</v>
      </c>
      <c r="C127" s="62" t="s">
        <v>357</v>
      </c>
      <c r="D127" s="62"/>
      <c r="E127" s="62" t="s">
        <v>358</v>
      </c>
      <c r="F127" s="64">
        <v>1.054</v>
      </c>
      <c r="G127" s="64">
        <v>1.0289999999999999</v>
      </c>
      <c r="H127" s="73">
        <v>2</v>
      </c>
      <c r="I127" s="73">
        <v>2</v>
      </c>
      <c r="J127" s="66">
        <v>0</v>
      </c>
      <c r="K127" s="66" t="s">
        <v>54</v>
      </c>
      <c r="L127" s="66">
        <v>186</v>
      </c>
      <c r="M127" s="67">
        <v>8</v>
      </c>
      <c r="N127" s="67">
        <f>M127*85</f>
        <v>680</v>
      </c>
      <c r="O127" s="67">
        <v>23</v>
      </c>
      <c r="P127" s="67"/>
      <c r="Q127" s="67"/>
      <c r="R127" s="67"/>
      <c r="S127" s="67">
        <v>36872</v>
      </c>
      <c r="T127" s="68"/>
      <c r="U127" s="69">
        <v>46085</v>
      </c>
      <c r="V127" s="4"/>
    </row>
    <row r="128" spans="1:22" s="5" customFormat="1" ht="14.25" customHeight="1" x14ac:dyDescent="0.15">
      <c r="A128" s="89">
        <v>113</v>
      </c>
      <c r="B128" s="61" t="s">
        <v>131</v>
      </c>
      <c r="C128" s="62" t="s">
        <v>132</v>
      </c>
      <c r="D128" s="62" t="s">
        <v>133</v>
      </c>
      <c r="E128" s="62" t="s">
        <v>81</v>
      </c>
      <c r="F128" s="108">
        <v>1.1399999999999999</v>
      </c>
      <c r="G128" s="108">
        <v>1.093</v>
      </c>
      <c r="H128" s="66">
        <v>2</v>
      </c>
      <c r="I128" s="66">
        <v>3</v>
      </c>
      <c r="J128" s="66">
        <v>0</v>
      </c>
      <c r="K128" s="66" t="s">
        <v>54</v>
      </c>
      <c r="L128" s="66">
        <v>105</v>
      </c>
      <c r="M128" s="67">
        <v>7</v>
      </c>
      <c r="N128" s="67">
        <f>M128*85</f>
        <v>595</v>
      </c>
      <c r="O128" s="67">
        <v>11</v>
      </c>
      <c r="P128" s="67">
        <v>36</v>
      </c>
      <c r="Q128" s="67">
        <v>139</v>
      </c>
      <c r="R128" s="67" t="s">
        <v>41</v>
      </c>
      <c r="S128" s="67">
        <v>43564</v>
      </c>
      <c r="T128" s="67" t="s">
        <v>55</v>
      </c>
      <c r="U128" s="69">
        <v>46037</v>
      </c>
      <c r="V128" s="4"/>
    </row>
    <row r="129" spans="1:22" s="5" customFormat="1" ht="14.25" customHeight="1" x14ac:dyDescent="0.15">
      <c r="A129" s="89">
        <v>114</v>
      </c>
      <c r="B129" s="61" t="s">
        <v>134</v>
      </c>
      <c r="C129" s="62" t="s">
        <v>135</v>
      </c>
      <c r="D129" s="62"/>
      <c r="E129" s="62" t="s">
        <v>73</v>
      </c>
      <c r="F129" s="65">
        <v>1.008</v>
      </c>
      <c r="G129" s="65">
        <v>0.98699999999999999</v>
      </c>
      <c r="H129" s="66">
        <v>2</v>
      </c>
      <c r="I129" s="66">
        <v>1</v>
      </c>
      <c r="J129" s="66">
        <v>0</v>
      </c>
      <c r="K129" s="66" t="s">
        <v>54</v>
      </c>
      <c r="L129" s="66">
        <v>108</v>
      </c>
      <c r="M129" s="67">
        <v>5</v>
      </c>
      <c r="N129" s="67">
        <f>M129*85</f>
        <v>425</v>
      </c>
      <c r="O129" s="67">
        <v>6</v>
      </c>
      <c r="P129" s="67"/>
      <c r="Q129" s="67"/>
      <c r="R129" s="67"/>
      <c r="S129" s="67">
        <v>48968</v>
      </c>
      <c r="T129" s="67"/>
      <c r="U129" s="69">
        <v>46037</v>
      </c>
      <c r="V129" s="4"/>
    </row>
    <row r="130" spans="1:22" s="5" customFormat="1" ht="14.25" customHeight="1" x14ac:dyDescent="0.15">
      <c r="A130" s="89">
        <v>115</v>
      </c>
      <c r="B130" s="61" t="s">
        <v>174</v>
      </c>
      <c r="C130" s="84" t="s">
        <v>175</v>
      </c>
      <c r="D130" s="84"/>
      <c r="E130" s="62" t="s">
        <v>81</v>
      </c>
      <c r="F130" s="65">
        <v>1.23</v>
      </c>
      <c r="G130" s="75">
        <v>1.1990000000000001</v>
      </c>
      <c r="H130" s="73">
        <v>3</v>
      </c>
      <c r="I130" s="73">
        <v>4</v>
      </c>
      <c r="J130" s="66">
        <v>0</v>
      </c>
      <c r="K130" s="66" t="s">
        <v>54</v>
      </c>
      <c r="L130" s="66">
        <v>113</v>
      </c>
      <c r="M130" s="67">
        <v>12</v>
      </c>
      <c r="N130" s="67">
        <f>M130*85</f>
        <v>1020</v>
      </c>
      <c r="O130" s="67">
        <v>28</v>
      </c>
      <c r="P130" s="67"/>
      <c r="Q130" s="67"/>
      <c r="R130" s="67"/>
      <c r="S130" s="67">
        <v>48858</v>
      </c>
      <c r="T130" s="68" t="s">
        <v>55</v>
      </c>
      <c r="U130" s="69">
        <v>46048</v>
      </c>
      <c r="V130" s="4"/>
    </row>
    <row r="131" spans="1:22" s="5" customFormat="1" ht="14.25" customHeight="1" x14ac:dyDescent="0.15">
      <c r="A131" s="89">
        <v>116</v>
      </c>
      <c r="B131" s="61" t="s">
        <v>392</v>
      </c>
      <c r="C131" s="63" t="s">
        <v>393</v>
      </c>
      <c r="D131" s="63" t="s">
        <v>394</v>
      </c>
      <c r="E131" s="63" t="s">
        <v>81</v>
      </c>
      <c r="F131" s="72">
        <v>1.256</v>
      </c>
      <c r="G131" s="72">
        <v>1.22</v>
      </c>
      <c r="H131" s="66">
        <v>2</v>
      </c>
      <c r="I131" s="66">
        <v>3</v>
      </c>
      <c r="J131" s="66">
        <v>0</v>
      </c>
      <c r="K131" s="66" t="s">
        <v>54</v>
      </c>
      <c r="L131" s="66">
        <v>86</v>
      </c>
      <c r="M131" s="67">
        <v>11</v>
      </c>
      <c r="N131" s="67">
        <f>M131*85</f>
        <v>935</v>
      </c>
      <c r="O131" s="67">
        <v>20</v>
      </c>
      <c r="P131" s="67">
        <v>37</v>
      </c>
      <c r="Q131" s="67">
        <v>133</v>
      </c>
      <c r="R131" s="115" t="s">
        <v>41</v>
      </c>
      <c r="S131" s="67">
        <v>43719</v>
      </c>
      <c r="T131" s="67" t="s">
        <v>55</v>
      </c>
      <c r="U131" s="69">
        <v>45719</v>
      </c>
      <c r="V131" s="4"/>
    </row>
    <row r="132" spans="1:22" s="5" customFormat="1" ht="14.25" customHeight="1" x14ac:dyDescent="0.15">
      <c r="A132" s="89">
        <v>117</v>
      </c>
      <c r="B132" s="85" t="s">
        <v>202</v>
      </c>
      <c r="C132" s="129" t="s">
        <v>203</v>
      </c>
      <c r="D132" s="78"/>
      <c r="E132" s="63" t="s">
        <v>63</v>
      </c>
      <c r="F132" s="80">
        <v>1.1719999999999999</v>
      </c>
      <c r="G132" s="80">
        <v>1.1499999999999999</v>
      </c>
      <c r="H132" s="73">
        <v>3</v>
      </c>
      <c r="I132" s="73">
        <v>3</v>
      </c>
      <c r="J132" s="66">
        <v>0</v>
      </c>
      <c r="K132" s="66" t="s">
        <v>54</v>
      </c>
      <c r="L132" s="73">
        <v>126</v>
      </c>
      <c r="M132" s="81">
        <v>11</v>
      </c>
      <c r="N132" s="67">
        <f>M132*85</f>
        <v>935</v>
      </c>
      <c r="O132" s="81">
        <v>27</v>
      </c>
      <c r="P132" s="67"/>
      <c r="Q132" s="67"/>
      <c r="R132" s="67"/>
      <c r="S132" s="67">
        <v>47299</v>
      </c>
      <c r="T132" s="68" t="s">
        <v>55</v>
      </c>
      <c r="U132" s="69">
        <v>46058</v>
      </c>
      <c r="V132" s="4"/>
    </row>
    <row r="133" spans="1:22" s="5" customFormat="1" ht="14.25" customHeight="1" x14ac:dyDescent="0.15">
      <c r="A133" s="89">
        <v>118</v>
      </c>
      <c r="B133" s="61" t="s">
        <v>247</v>
      </c>
      <c r="C133" s="84" t="s">
        <v>248</v>
      </c>
      <c r="D133" s="84"/>
      <c r="E133" s="62" t="s">
        <v>58</v>
      </c>
      <c r="F133" s="65">
        <v>1.1040000000000001</v>
      </c>
      <c r="G133" s="75">
        <v>1.085</v>
      </c>
      <c r="H133" s="73">
        <v>3</v>
      </c>
      <c r="I133" s="73">
        <v>4</v>
      </c>
      <c r="J133" s="66">
        <v>0</v>
      </c>
      <c r="K133" s="66" t="s">
        <v>54</v>
      </c>
      <c r="L133" s="66">
        <v>169</v>
      </c>
      <c r="M133" s="67">
        <v>12</v>
      </c>
      <c r="N133" s="67">
        <f>M133*85</f>
        <v>1020</v>
      </c>
      <c r="O133" s="67">
        <v>35</v>
      </c>
      <c r="P133" s="67"/>
      <c r="Q133" s="67"/>
      <c r="R133" s="67"/>
      <c r="S133" s="67">
        <v>48028</v>
      </c>
      <c r="T133" s="74" t="s">
        <v>55</v>
      </c>
      <c r="U133" s="69">
        <v>46062</v>
      </c>
      <c r="V133" s="4"/>
    </row>
    <row r="134" spans="1:22" s="5" customFormat="1" ht="14.25" customHeight="1" x14ac:dyDescent="0.15">
      <c r="A134" s="89">
        <v>119</v>
      </c>
      <c r="B134" s="61" t="s">
        <v>204</v>
      </c>
      <c r="C134" s="77" t="s">
        <v>205</v>
      </c>
      <c r="D134" s="77" t="s">
        <v>68</v>
      </c>
      <c r="E134" s="77" t="s">
        <v>63</v>
      </c>
      <c r="F134" s="64">
        <v>1.0229999999999999</v>
      </c>
      <c r="G134" s="64">
        <v>1.012</v>
      </c>
      <c r="H134" s="66">
        <v>1</v>
      </c>
      <c r="I134" s="66">
        <v>3</v>
      </c>
      <c r="J134" s="66">
        <v>0</v>
      </c>
      <c r="K134" s="66" t="s">
        <v>54</v>
      </c>
      <c r="L134" s="66">
        <v>175</v>
      </c>
      <c r="M134" s="67">
        <v>7</v>
      </c>
      <c r="N134" s="67">
        <f>M134*85</f>
        <v>595</v>
      </c>
      <c r="O134" s="67">
        <v>19</v>
      </c>
      <c r="P134" s="67"/>
      <c r="Q134" s="67"/>
      <c r="R134" s="67"/>
      <c r="S134" s="67">
        <v>36956</v>
      </c>
      <c r="T134" s="68"/>
      <c r="U134" s="69">
        <v>46058</v>
      </c>
      <c r="V134" s="4"/>
    </row>
    <row r="135" spans="1:22" s="5" customFormat="1" ht="14.25" customHeight="1" x14ac:dyDescent="0.15">
      <c r="A135" s="89">
        <v>120</v>
      </c>
      <c r="B135" s="61" t="s">
        <v>176</v>
      </c>
      <c r="C135" s="84" t="s">
        <v>177</v>
      </c>
      <c r="D135" s="84"/>
      <c r="E135" s="77" t="s">
        <v>63</v>
      </c>
      <c r="F135" s="75">
        <v>1.2210000000000001</v>
      </c>
      <c r="G135" s="75">
        <v>1.194</v>
      </c>
      <c r="H135" s="66">
        <v>3</v>
      </c>
      <c r="I135" s="66">
        <v>1</v>
      </c>
      <c r="J135" s="66">
        <v>0</v>
      </c>
      <c r="K135" s="66" t="s">
        <v>54</v>
      </c>
      <c r="L135" s="66">
        <v>119</v>
      </c>
      <c r="M135" s="67">
        <v>15</v>
      </c>
      <c r="N135" s="67">
        <f>M135*85</f>
        <v>1275</v>
      </c>
      <c r="O135" s="67">
        <v>40</v>
      </c>
      <c r="P135" s="67"/>
      <c r="Q135" s="67"/>
      <c r="R135" s="67"/>
      <c r="S135" s="67">
        <v>50096</v>
      </c>
      <c r="T135" s="67"/>
      <c r="U135" s="69">
        <v>46048</v>
      </c>
      <c r="V135" s="4"/>
    </row>
    <row r="136" spans="1:22" s="5" customFormat="1" ht="14.25" customHeight="1" x14ac:dyDescent="0.15">
      <c r="A136" s="89">
        <v>121</v>
      </c>
      <c r="B136" s="61" t="s">
        <v>93</v>
      </c>
      <c r="C136" s="62" t="s">
        <v>94</v>
      </c>
      <c r="D136" s="62" t="s">
        <v>48</v>
      </c>
      <c r="E136" s="83" t="s">
        <v>95</v>
      </c>
      <c r="F136" s="65">
        <v>1.0680000000000001</v>
      </c>
      <c r="G136" s="65">
        <v>1.0369999999999999</v>
      </c>
      <c r="H136" s="73">
        <v>2</v>
      </c>
      <c r="I136" s="73">
        <v>2</v>
      </c>
      <c r="J136" s="66">
        <v>0</v>
      </c>
      <c r="K136" s="66" t="s">
        <v>54</v>
      </c>
      <c r="L136" s="66">
        <v>173</v>
      </c>
      <c r="M136" s="67">
        <v>8</v>
      </c>
      <c r="N136" s="67">
        <f>M136*85</f>
        <v>680</v>
      </c>
      <c r="O136" s="67">
        <v>25</v>
      </c>
      <c r="P136" s="67"/>
      <c r="Q136" s="67"/>
      <c r="R136" s="67"/>
      <c r="S136" s="67">
        <v>46196</v>
      </c>
      <c r="T136" s="68" t="s">
        <v>55</v>
      </c>
      <c r="U136" s="69">
        <v>46031</v>
      </c>
      <c r="V136" s="4"/>
    </row>
    <row r="137" spans="1:22" s="5" customFormat="1" ht="14.25" customHeight="1" x14ac:dyDescent="0.15">
      <c r="A137" s="89">
        <v>122</v>
      </c>
      <c r="B137" s="61" t="s">
        <v>395</v>
      </c>
      <c r="C137" s="62" t="s">
        <v>396</v>
      </c>
      <c r="D137" s="62"/>
      <c r="E137" s="62" t="s">
        <v>397</v>
      </c>
      <c r="F137" s="64">
        <v>1.1200000000000001</v>
      </c>
      <c r="G137" s="64">
        <v>1.0740000000000001</v>
      </c>
      <c r="H137" s="66">
        <v>2</v>
      </c>
      <c r="I137" s="66">
        <v>2</v>
      </c>
      <c r="J137" s="66">
        <v>0</v>
      </c>
      <c r="K137" s="66" t="s">
        <v>54</v>
      </c>
      <c r="L137" s="66">
        <v>100</v>
      </c>
      <c r="M137" s="67">
        <v>7</v>
      </c>
      <c r="N137" s="67">
        <f>M137*85</f>
        <v>595</v>
      </c>
      <c r="O137" s="67">
        <v>13</v>
      </c>
      <c r="P137" s="67"/>
      <c r="Q137" s="67"/>
      <c r="R137" s="67"/>
      <c r="S137" s="67">
        <v>50592</v>
      </c>
      <c r="T137" s="67"/>
      <c r="U137" s="69">
        <v>45719</v>
      </c>
      <c r="V137" s="4"/>
    </row>
    <row r="138" spans="1:22" s="5" customFormat="1" ht="14.25" customHeight="1" x14ac:dyDescent="0.15">
      <c r="A138" s="89"/>
      <c r="B138" s="61"/>
      <c r="C138" s="78"/>
      <c r="D138" s="96"/>
      <c r="E138" s="62"/>
      <c r="F138" s="79"/>
      <c r="G138" s="79"/>
      <c r="H138" s="73"/>
      <c r="I138" s="73"/>
      <c r="J138" s="66"/>
      <c r="K138" s="66"/>
      <c r="L138" s="73"/>
      <c r="M138" s="81"/>
      <c r="N138" s="81"/>
      <c r="O138" s="81"/>
      <c r="P138" s="67"/>
      <c r="Q138" s="67"/>
      <c r="R138" s="67"/>
      <c r="S138" s="81"/>
      <c r="T138" s="74"/>
      <c r="U138" s="90"/>
      <c r="V138" s="4"/>
    </row>
    <row r="139" spans="1:22" s="5" customFormat="1" ht="14.25" customHeight="1" thickBot="1" x14ac:dyDescent="0.2">
      <c r="A139" s="89"/>
      <c r="B139" s="141" t="s">
        <v>36</v>
      </c>
      <c r="C139" s="141"/>
      <c r="D139" s="55"/>
      <c r="E139" s="55"/>
      <c r="F139" s="56"/>
      <c r="G139" s="57"/>
      <c r="H139" s="58"/>
      <c r="I139" s="58"/>
      <c r="J139" s="59"/>
      <c r="K139" s="59"/>
      <c r="L139" s="59"/>
      <c r="M139" s="60"/>
      <c r="N139" s="60"/>
      <c r="O139" s="60"/>
      <c r="P139" s="60"/>
      <c r="Q139" s="60"/>
      <c r="R139" s="60"/>
      <c r="S139" s="60"/>
      <c r="T139" s="60"/>
      <c r="U139" s="106"/>
      <c r="V139" s="4"/>
    </row>
    <row r="140" spans="1:22" s="5" customFormat="1" ht="14.25" customHeight="1" x14ac:dyDescent="0.15">
      <c r="A140" s="27">
        <v>1</v>
      </c>
      <c r="B140" s="61" t="s">
        <v>215</v>
      </c>
      <c r="C140" s="62" t="s">
        <v>217</v>
      </c>
      <c r="D140" s="63"/>
      <c r="E140" s="62" t="s">
        <v>81</v>
      </c>
      <c r="F140" s="65">
        <v>1.0489999999999999</v>
      </c>
      <c r="G140" s="75">
        <v>1.026</v>
      </c>
      <c r="H140" s="66">
        <v>2</v>
      </c>
      <c r="I140" s="66">
        <v>2</v>
      </c>
      <c r="J140" s="66">
        <v>0</v>
      </c>
      <c r="K140" s="66" t="s">
        <v>54</v>
      </c>
      <c r="L140" s="66">
        <v>194</v>
      </c>
      <c r="M140" s="67">
        <v>8</v>
      </c>
      <c r="N140" s="67">
        <v>680</v>
      </c>
      <c r="O140" s="67">
        <v>23</v>
      </c>
      <c r="P140" s="67"/>
      <c r="Q140" s="67"/>
      <c r="R140" s="67"/>
      <c r="S140" s="67">
        <v>47248</v>
      </c>
      <c r="T140" s="67" t="s">
        <v>55</v>
      </c>
      <c r="U140" s="69">
        <v>46062</v>
      </c>
      <c r="V140" s="4"/>
    </row>
    <row r="141" spans="1:22" s="125" customFormat="1" ht="14.25" customHeight="1" x14ac:dyDescent="0.15">
      <c r="A141" s="122">
        <v>2</v>
      </c>
      <c r="B141" s="61" t="s">
        <v>317</v>
      </c>
      <c r="C141" s="62" t="s">
        <v>318</v>
      </c>
      <c r="D141" s="63"/>
      <c r="E141" s="62" t="s">
        <v>319</v>
      </c>
      <c r="F141" s="65">
        <v>1.01</v>
      </c>
      <c r="G141" s="75">
        <v>0.997</v>
      </c>
      <c r="H141" s="66">
        <v>1</v>
      </c>
      <c r="I141" s="66">
        <v>3</v>
      </c>
      <c r="J141" s="66">
        <v>0</v>
      </c>
      <c r="K141" s="66" t="s">
        <v>54</v>
      </c>
      <c r="L141" s="66">
        <v>160</v>
      </c>
      <c r="M141" s="67">
        <v>7</v>
      </c>
      <c r="N141" s="67">
        <v>595</v>
      </c>
      <c r="O141" s="67">
        <v>19</v>
      </c>
      <c r="P141" s="67"/>
      <c r="Q141" s="67"/>
      <c r="R141" s="67"/>
      <c r="S141" s="67">
        <v>50576</v>
      </c>
      <c r="T141" s="67" t="s">
        <v>55</v>
      </c>
      <c r="U141" s="123">
        <v>46071</v>
      </c>
      <c r="V141" s="124"/>
    </row>
    <row r="142" spans="1:22" s="5" customFormat="1" ht="14.25" customHeight="1" x14ac:dyDescent="0.15">
      <c r="A142" s="27">
        <v>3</v>
      </c>
      <c r="B142" s="85" t="s">
        <v>291</v>
      </c>
      <c r="C142" s="78" t="s">
        <v>292</v>
      </c>
      <c r="D142" s="82"/>
      <c r="E142" s="78" t="s">
        <v>143</v>
      </c>
      <c r="F142" s="80">
        <v>1.1759999999999999</v>
      </c>
      <c r="G142" s="88">
        <v>1.1439999999999999</v>
      </c>
      <c r="H142" s="73">
        <v>4</v>
      </c>
      <c r="I142" s="73">
        <v>4</v>
      </c>
      <c r="J142" s="73">
        <v>0</v>
      </c>
      <c r="K142" s="73" t="s">
        <v>54</v>
      </c>
      <c r="L142" s="73">
        <v>135</v>
      </c>
      <c r="M142" s="81">
        <v>10</v>
      </c>
      <c r="N142" s="81">
        <f>M142*85</f>
        <v>850</v>
      </c>
      <c r="O142" s="81">
        <v>25</v>
      </c>
      <c r="P142" s="81"/>
      <c r="Q142" s="81"/>
      <c r="R142" s="81"/>
      <c r="S142" s="81">
        <v>49686</v>
      </c>
      <c r="T142" s="81" t="s">
        <v>55</v>
      </c>
      <c r="U142" s="69">
        <v>46076</v>
      </c>
      <c r="V142" s="4"/>
    </row>
    <row r="143" spans="1:22" s="5" customFormat="1" ht="14.25" customHeight="1" x14ac:dyDescent="0.15">
      <c r="A143" s="27">
        <v>4</v>
      </c>
      <c r="B143" s="85" t="s">
        <v>345</v>
      </c>
      <c r="C143" s="78" t="s">
        <v>346</v>
      </c>
      <c r="D143" s="82"/>
      <c r="E143" s="78" t="s">
        <v>295</v>
      </c>
      <c r="F143" s="80">
        <v>1.0089999999999999</v>
      </c>
      <c r="G143" s="88">
        <v>0.99099999999999999</v>
      </c>
      <c r="H143" s="73">
        <v>2</v>
      </c>
      <c r="I143" s="73">
        <v>2</v>
      </c>
      <c r="J143" s="73">
        <v>0</v>
      </c>
      <c r="K143" s="73" t="s">
        <v>54</v>
      </c>
      <c r="L143" s="73">
        <v>171</v>
      </c>
      <c r="M143" s="81">
        <v>7</v>
      </c>
      <c r="N143" s="81">
        <v>595</v>
      </c>
      <c r="O143" s="81">
        <v>19</v>
      </c>
      <c r="P143" s="81"/>
      <c r="Q143" s="81"/>
      <c r="R143" s="81"/>
      <c r="S143" s="81">
        <v>50577</v>
      </c>
      <c r="T143" s="81" t="s">
        <v>55</v>
      </c>
      <c r="U143" s="69">
        <v>46071</v>
      </c>
      <c r="V143" s="4"/>
    </row>
    <row r="144" spans="1:22" s="5" customFormat="1" ht="14.25" customHeight="1" x14ac:dyDescent="0.15">
      <c r="A144" s="27">
        <v>5</v>
      </c>
      <c r="B144" s="61" t="s">
        <v>276</v>
      </c>
      <c r="C144" s="62" t="s">
        <v>279</v>
      </c>
      <c r="D144" s="63"/>
      <c r="E144" s="62" t="s">
        <v>63</v>
      </c>
      <c r="F144" s="65">
        <v>1.044</v>
      </c>
      <c r="G144" s="75">
        <v>1.022</v>
      </c>
      <c r="H144" s="66">
        <v>3</v>
      </c>
      <c r="I144" s="66">
        <v>3</v>
      </c>
      <c r="J144" s="66">
        <v>0</v>
      </c>
      <c r="K144" s="66" t="s">
        <v>54</v>
      </c>
      <c r="L144" s="66">
        <v>180</v>
      </c>
      <c r="M144" s="67">
        <v>8</v>
      </c>
      <c r="N144" s="67">
        <v>680</v>
      </c>
      <c r="O144" s="67">
        <v>26</v>
      </c>
      <c r="P144" s="67"/>
      <c r="Q144" s="67"/>
      <c r="R144" s="67"/>
      <c r="S144" s="67">
        <v>49989</v>
      </c>
      <c r="T144" s="67" t="s">
        <v>55</v>
      </c>
      <c r="U144" s="69">
        <v>46064</v>
      </c>
      <c r="V144" s="4"/>
    </row>
    <row r="145" spans="1:22" s="5" customFormat="1" ht="14.25" customHeight="1" x14ac:dyDescent="0.15">
      <c r="A145" s="27">
        <v>6</v>
      </c>
      <c r="B145" s="85" t="s">
        <v>280</v>
      </c>
      <c r="C145" s="78" t="s">
        <v>373</v>
      </c>
      <c r="D145" s="78" t="s">
        <v>282</v>
      </c>
      <c r="E145" s="82" t="s">
        <v>63</v>
      </c>
      <c r="F145" s="79">
        <v>1.0589999999999999</v>
      </c>
      <c r="G145" s="80">
        <v>1.0389999999999999</v>
      </c>
      <c r="H145" s="73">
        <v>2</v>
      </c>
      <c r="I145" s="73">
        <v>3</v>
      </c>
      <c r="J145" s="73">
        <v>1</v>
      </c>
      <c r="K145" s="73" t="s">
        <v>54</v>
      </c>
      <c r="L145" s="73">
        <v>157</v>
      </c>
      <c r="M145" s="81">
        <v>8</v>
      </c>
      <c r="N145" s="81">
        <f>M145*85</f>
        <v>680</v>
      </c>
      <c r="O145" s="81">
        <v>23</v>
      </c>
      <c r="P145" s="81"/>
      <c r="Q145" s="81"/>
      <c r="R145" s="91"/>
      <c r="S145" s="81">
        <v>48340</v>
      </c>
      <c r="T145" s="81"/>
      <c r="U145" s="69">
        <v>45719</v>
      </c>
      <c r="V145" s="4"/>
    </row>
    <row r="146" spans="1:22" s="5" customFormat="1" ht="14.25" customHeight="1" x14ac:dyDescent="0.15">
      <c r="A146" s="27"/>
      <c r="B146" s="85"/>
      <c r="C146" s="78"/>
      <c r="D146" s="82"/>
      <c r="E146" s="78"/>
      <c r="F146" s="80"/>
      <c r="G146" s="88"/>
      <c r="H146" s="73"/>
      <c r="I146" s="73"/>
      <c r="J146" s="73"/>
      <c r="K146" s="73"/>
      <c r="L146" s="73"/>
      <c r="M146" s="81"/>
      <c r="N146" s="81"/>
      <c r="O146" s="81"/>
      <c r="P146" s="81"/>
      <c r="Q146" s="81"/>
      <c r="R146" s="81"/>
      <c r="S146" s="81"/>
      <c r="T146" s="81"/>
      <c r="U146" s="69"/>
      <c r="V146" s="4"/>
    </row>
    <row r="147" spans="1:22" s="5" customFormat="1" ht="14.25" customHeight="1" x14ac:dyDescent="0.15">
      <c r="A147" s="27"/>
      <c r="B147" s="85"/>
      <c r="C147" s="78"/>
      <c r="D147" s="82"/>
      <c r="E147" s="78"/>
      <c r="F147" s="80"/>
      <c r="G147" s="88"/>
      <c r="H147" s="73"/>
      <c r="I147" s="73"/>
      <c r="J147" s="73"/>
      <c r="K147" s="73"/>
      <c r="L147" s="73"/>
      <c r="M147" s="81"/>
      <c r="N147" s="81"/>
      <c r="O147" s="81"/>
      <c r="P147" s="81"/>
      <c r="Q147" s="81"/>
      <c r="R147" s="81"/>
      <c r="S147" s="81"/>
      <c r="T147" s="81"/>
      <c r="U147" s="69"/>
      <c r="V147" s="4"/>
    </row>
    <row r="148" spans="1:22" s="5" customFormat="1" ht="14.25" customHeight="1" x14ac:dyDescent="0.15">
      <c r="A148" s="27"/>
      <c r="B148" s="85"/>
      <c r="C148" s="78"/>
      <c r="D148" s="78"/>
      <c r="E148" s="82"/>
      <c r="F148" s="79"/>
      <c r="G148" s="80"/>
      <c r="H148" s="87"/>
      <c r="I148" s="73"/>
      <c r="J148" s="73"/>
      <c r="K148" s="73"/>
      <c r="L148" s="73"/>
      <c r="M148" s="81"/>
      <c r="N148" s="81"/>
      <c r="O148" s="81"/>
      <c r="P148" s="81"/>
      <c r="Q148" s="81"/>
      <c r="R148" s="91"/>
      <c r="S148" s="81"/>
      <c r="T148" s="81"/>
      <c r="U148" s="69"/>
      <c r="V148" s="4"/>
    </row>
    <row r="149" spans="1:22" s="5" customFormat="1" ht="14.25" customHeight="1" x14ac:dyDescent="0.15">
      <c r="A149" s="27"/>
      <c r="B149" s="85"/>
      <c r="C149" s="78"/>
      <c r="D149" s="78"/>
      <c r="E149" s="82"/>
      <c r="F149" s="79"/>
      <c r="G149" s="80"/>
      <c r="H149" s="73"/>
      <c r="I149" s="73"/>
      <c r="J149" s="73"/>
      <c r="K149" s="73"/>
      <c r="L149" s="73"/>
      <c r="M149" s="81"/>
      <c r="N149" s="81"/>
      <c r="O149" s="81"/>
      <c r="P149" s="81"/>
      <c r="Q149" s="81"/>
      <c r="R149" s="91"/>
      <c r="S149" s="81"/>
      <c r="T149" s="81"/>
      <c r="U149" s="69"/>
      <c r="V149" s="4"/>
    </row>
    <row r="150" spans="1:22" s="5" customFormat="1" ht="14.25" customHeight="1" x14ac:dyDescent="0.15">
      <c r="A150" s="27"/>
      <c r="B150" s="85"/>
      <c r="C150" s="78"/>
      <c r="D150" s="78"/>
      <c r="E150" s="78"/>
      <c r="F150" s="80"/>
      <c r="G150" s="80"/>
      <c r="H150" s="73"/>
      <c r="I150" s="73"/>
      <c r="J150" s="73"/>
      <c r="K150" s="73"/>
      <c r="L150" s="73"/>
      <c r="M150" s="81"/>
      <c r="N150" s="81"/>
      <c r="O150" s="81"/>
      <c r="P150" s="81"/>
      <c r="Q150" s="81"/>
      <c r="R150" s="81"/>
      <c r="S150" s="81"/>
      <c r="T150" s="81"/>
      <c r="U150" s="69"/>
      <c r="V150" s="4"/>
    </row>
    <row r="151" spans="1:22" s="5" customFormat="1" ht="14.25" customHeight="1" x14ac:dyDescent="0.15">
      <c r="A151" s="27"/>
      <c r="B151" s="85"/>
      <c r="C151" s="78"/>
      <c r="D151" s="82"/>
      <c r="E151" s="78"/>
      <c r="F151" s="80"/>
      <c r="G151" s="88"/>
      <c r="H151" s="87"/>
      <c r="I151" s="73"/>
      <c r="J151" s="73"/>
      <c r="K151" s="73"/>
      <c r="L151" s="73"/>
      <c r="M151" s="81"/>
      <c r="N151" s="81"/>
      <c r="O151" s="81"/>
      <c r="P151" s="81"/>
      <c r="Q151" s="81"/>
      <c r="R151" s="81"/>
      <c r="S151" s="81"/>
      <c r="T151" s="81"/>
      <c r="U151" s="69"/>
      <c r="V151" s="4"/>
    </row>
    <row r="152" spans="1:22" s="5" customFormat="1" ht="15" customHeight="1" x14ac:dyDescent="0.15">
      <c r="A152" s="27"/>
      <c r="B152" s="85"/>
      <c r="C152" s="78"/>
      <c r="D152" s="82"/>
      <c r="E152" s="78"/>
      <c r="F152" s="80"/>
      <c r="G152" s="88"/>
      <c r="H152" s="73"/>
      <c r="I152" s="73"/>
      <c r="J152" s="73"/>
      <c r="K152" s="73"/>
      <c r="L152" s="73"/>
      <c r="M152" s="81"/>
      <c r="N152" s="81"/>
      <c r="O152" s="81"/>
      <c r="P152" s="81"/>
      <c r="Q152" s="81"/>
      <c r="R152" s="81"/>
      <c r="S152" s="81"/>
      <c r="T152" s="81"/>
      <c r="U152" s="69"/>
      <c r="V152" s="4"/>
    </row>
    <row r="153" spans="1:22" s="5" customFormat="1" ht="14.25" customHeight="1" thickBot="1" x14ac:dyDescent="0.2">
      <c r="A153" s="27"/>
      <c r="B153" s="97"/>
      <c r="C153" s="98"/>
      <c r="D153" s="99"/>
      <c r="E153" s="98"/>
      <c r="F153" s="100"/>
      <c r="G153" s="101"/>
      <c r="H153" s="102"/>
      <c r="I153" s="102"/>
      <c r="J153" s="102"/>
      <c r="K153" s="102"/>
      <c r="L153" s="102"/>
      <c r="M153" s="103"/>
      <c r="N153" s="103"/>
      <c r="O153" s="103"/>
      <c r="P153" s="103"/>
      <c r="Q153" s="103"/>
      <c r="R153" s="103"/>
      <c r="S153" s="103"/>
      <c r="T153" s="103"/>
      <c r="U153" s="104"/>
      <c r="V153" s="4"/>
    </row>
    <row r="154" spans="1:22" ht="14.25" x14ac:dyDescent="0.15">
      <c r="A154" s="28"/>
      <c r="B154" s="20">
        <v>128</v>
      </c>
      <c r="C154" s="21"/>
      <c r="D154" s="21"/>
      <c r="E154" s="21"/>
      <c r="F154" s="40"/>
      <c r="G154" s="40"/>
      <c r="H154" s="47"/>
      <c r="I154" s="47"/>
      <c r="J154" s="47"/>
      <c r="K154" s="47"/>
      <c r="L154" s="47"/>
      <c r="M154" s="22"/>
      <c r="N154" s="19"/>
      <c r="O154" s="22" t="s">
        <v>10</v>
      </c>
      <c r="P154" s="22"/>
      <c r="Q154" s="22"/>
      <c r="R154" s="22"/>
      <c r="S154" s="19"/>
      <c r="T154" s="23">
        <v>89</v>
      </c>
      <c r="U154" s="19"/>
      <c r="V154" s="23"/>
    </row>
    <row r="155" spans="1:22" ht="14.25" x14ac:dyDescent="0.15">
      <c r="A155" s="28"/>
      <c r="B155" s="19"/>
      <c r="C155" s="19"/>
      <c r="D155" s="19"/>
      <c r="E155" s="19"/>
      <c r="F155" s="40"/>
      <c r="G155" s="42"/>
      <c r="H155" s="48"/>
      <c r="I155" s="48"/>
      <c r="J155" s="48"/>
      <c r="K155" s="48"/>
      <c r="L155" s="48"/>
      <c r="M155" s="24"/>
      <c r="N155" s="19"/>
      <c r="O155" s="24" t="s">
        <v>26</v>
      </c>
      <c r="P155" s="24"/>
      <c r="Q155" s="24"/>
      <c r="R155" s="24"/>
      <c r="S155" s="19"/>
      <c r="T155" s="25">
        <f>B154-T154</f>
        <v>39</v>
      </c>
      <c r="U155" s="19"/>
      <c r="V155" s="25"/>
    </row>
    <row r="156" spans="1:22" ht="14.25" x14ac:dyDescent="0.15">
      <c r="M156" s="3"/>
      <c r="N156" s="3"/>
      <c r="O156" s="3"/>
      <c r="P156" s="3"/>
      <c r="Q156" s="3"/>
      <c r="R156" s="3"/>
      <c r="S156" s="3"/>
      <c r="T156" s="7"/>
      <c r="U156" s="3"/>
    </row>
    <row r="157" spans="1:22" x14ac:dyDescent="0.15">
      <c r="L157" s="54"/>
      <c r="M157" s="3"/>
      <c r="N157" s="3"/>
      <c r="O157" s="3"/>
      <c r="P157" s="3"/>
      <c r="Q157" s="3"/>
      <c r="R157" s="3"/>
      <c r="S157" s="3"/>
      <c r="T157" s="3"/>
      <c r="U157" s="3"/>
    </row>
    <row r="158" spans="1:22" x14ac:dyDescent="0.15">
      <c r="M158" s="3"/>
      <c r="N158" s="3"/>
      <c r="O158" s="3"/>
      <c r="P158" s="3"/>
      <c r="Q158" s="3"/>
      <c r="R158" s="3"/>
      <c r="S158" s="3"/>
      <c r="T158" s="3"/>
      <c r="U158" s="3"/>
    </row>
    <row r="159" spans="1:22" x14ac:dyDescent="0.15">
      <c r="A159" s="3"/>
      <c r="C159" s="3"/>
      <c r="D159" s="3"/>
      <c r="E159" s="3"/>
      <c r="F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2" x14ac:dyDescent="0.15">
      <c r="A160" s="3"/>
      <c r="C160" s="3"/>
      <c r="D160" s="3"/>
      <c r="E160" s="3"/>
      <c r="F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x14ac:dyDescent="0.15">
      <c r="A161" s="3"/>
      <c r="C161" s="3"/>
      <c r="D161" s="3"/>
      <c r="E161" s="3"/>
      <c r="F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x14ac:dyDescent="0.15">
      <c r="A162" s="3"/>
      <c r="C162" s="3"/>
      <c r="D162" s="3"/>
      <c r="E162" s="3"/>
      <c r="F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x14ac:dyDescent="0.15">
      <c r="A163" s="3"/>
      <c r="C163" s="3"/>
      <c r="D163" s="3"/>
      <c r="E163" s="3"/>
      <c r="F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x14ac:dyDescent="0.15">
      <c r="A164" s="3"/>
      <c r="C164" s="3"/>
      <c r="D164" s="3"/>
      <c r="E164" s="3"/>
      <c r="F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x14ac:dyDescent="0.15">
      <c r="A165" s="3"/>
      <c r="C165" s="3"/>
      <c r="D165" s="3"/>
      <c r="E165" s="3"/>
      <c r="F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x14ac:dyDescent="0.15">
      <c r="A166" s="3"/>
      <c r="C166" s="3"/>
      <c r="D166" s="3"/>
      <c r="E166" s="3"/>
      <c r="F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x14ac:dyDescent="0.15">
      <c r="A167" s="3"/>
      <c r="C167" s="3"/>
      <c r="D167" s="3"/>
      <c r="E167" s="3"/>
      <c r="F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x14ac:dyDescent="0.15">
      <c r="A168" s="3"/>
      <c r="C168" s="3"/>
      <c r="D168" s="3"/>
      <c r="E168" s="3"/>
      <c r="F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x14ac:dyDescent="0.15">
      <c r="A169" s="3"/>
      <c r="C169" s="3"/>
      <c r="D169" s="3"/>
      <c r="E169" s="3"/>
      <c r="F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x14ac:dyDescent="0.15">
      <c r="A170" s="3"/>
      <c r="C170" s="3"/>
      <c r="D170" s="3"/>
      <c r="E170" s="3"/>
      <c r="F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x14ac:dyDescent="0.15">
      <c r="A171" s="3"/>
      <c r="C171" s="3"/>
      <c r="D171" s="3"/>
      <c r="E171" s="3"/>
      <c r="F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x14ac:dyDescent="0.15">
      <c r="A172" s="3"/>
      <c r="C172" s="3"/>
      <c r="D172" s="3"/>
      <c r="E172" s="3"/>
      <c r="F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x14ac:dyDescent="0.15">
      <c r="A173" s="3"/>
      <c r="C173" s="3"/>
      <c r="D173" s="3"/>
      <c r="E173" s="3"/>
      <c r="F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x14ac:dyDescent="0.15">
      <c r="A174" s="3"/>
      <c r="C174" s="3"/>
      <c r="D174" s="3"/>
      <c r="E174" s="3"/>
      <c r="F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x14ac:dyDescent="0.15">
      <c r="A175" s="3"/>
      <c r="C175" s="3"/>
      <c r="D175" s="3"/>
      <c r="E175" s="3"/>
      <c r="F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x14ac:dyDescent="0.15">
      <c r="A176" s="3"/>
      <c r="C176" s="3"/>
      <c r="D176" s="3"/>
      <c r="E176" s="3"/>
      <c r="F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x14ac:dyDescent="0.15">
      <c r="A177" s="3"/>
      <c r="C177" s="3"/>
      <c r="D177" s="3"/>
      <c r="E177" s="3"/>
      <c r="F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x14ac:dyDescent="0.15">
      <c r="A178" s="3"/>
      <c r="C178" s="3"/>
      <c r="D178" s="3"/>
      <c r="E178" s="3"/>
      <c r="F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x14ac:dyDescent="0.15">
      <c r="A179" s="3"/>
      <c r="C179" s="3"/>
      <c r="D179" s="3"/>
      <c r="E179" s="3"/>
      <c r="F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x14ac:dyDescent="0.15">
      <c r="A180" s="3"/>
      <c r="C180" s="3"/>
      <c r="D180" s="3"/>
      <c r="E180" s="3"/>
      <c r="F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x14ac:dyDescent="0.15">
      <c r="A181" s="3"/>
      <c r="C181" s="3"/>
      <c r="D181" s="3"/>
      <c r="E181" s="3"/>
      <c r="F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x14ac:dyDescent="0.15">
      <c r="A182" s="3"/>
      <c r="C182" s="3"/>
      <c r="D182" s="3"/>
      <c r="E182" s="3"/>
      <c r="F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x14ac:dyDescent="0.15">
      <c r="A183" s="3"/>
      <c r="C183" s="3"/>
      <c r="D183" s="3"/>
      <c r="E183" s="3"/>
      <c r="F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x14ac:dyDescent="0.15">
      <c r="A184" s="3"/>
      <c r="C184" s="3"/>
      <c r="D184" s="3"/>
      <c r="E184" s="3"/>
      <c r="F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x14ac:dyDescent="0.15">
      <c r="A185" s="3"/>
      <c r="C185" s="3"/>
      <c r="D185" s="3"/>
      <c r="E185" s="3"/>
      <c r="F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x14ac:dyDescent="0.15">
      <c r="A186" s="3"/>
      <c r="C186" s="3"/>
      <c r="D186" s="3"/>
      <c r="E186" s="3"/>
      <c r="F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x14ac:dyDescent="0.15">
      <c r="A187" s="3"/>
      <c r="C187" s="3"/>
      <c r="D187" s="3"/>
      <c r="E187" s="3"/>
      <c r="F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x14ac:dyDescent="0.15">
      <c r="A188" s="3"/>
      <c r="C188" s="3"/>
      <c r="D188" s="3"/>
      <c r="E188" s="3"/>
      <c r="F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x14ac:dyDescent="0.15">
      <c r="A189" s="3"/>
      <c r="C189" s="3"/>
      <c r="D189" s="3"/>
      <c r="E189" s="3"/>
      <c r="F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x14ac:dyDescent="0.15">
      <c r="A190" s="3"/>
      <c r="C190" s="3"/>
      <c r="D190" s="3"/>
      <c r="E190" s="3"/>
      <c r="F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x14ac:dyDescent="0.15">
      <c r="A191" s="3"/>
      <c r="C191" s="3"/>
      <c r="D191" s="3"/>
      <c r="E191" s="3"/>
      <c r="F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x14ac:dyDescent="0.15">
      <c r="A192" s="3"/>
      <c r="C192" s="3"/>
      <c r="D192" s="3"/>
      <c r="E192" s="3"/>
      <c r="F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x14ac:dyDescent="0.15">
      <c r="A193" s="3"/>
      <c r="C193" s="3"/>
      <c r="D193" s="3"/>
      <c r="E193" s="3"/>
      <c r="F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x14ac:dyDescent="0.15">
      <c r="A194" s="3"/>
      <c r="C194" s="3"/>
      <c r="D194" s="3"/>
      <c r="E194" s="3"/>
      <c r="F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x14ac:dyDescent="0.15">
      <c r="A195" s="3"/>
      <c r="C195" s="3"/>
      <c r="D195" s="3"/>
      <c r="E195" s="3"/>
      <c r="F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x14ac:dyDescent="0.15">
      <c r="A196" s="3"/>
      <c r="C196" s="3"/>
      <c r="D196" s="3"/>
      <c r="E196" s="3"/>
      <c r="F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x14ac:dyDescent="0.15">
      <c r="A197" s="3"/>
      <c r="C197" s="3"/>
      <c r="D197" s="3"/>
      <c r="E197" s="3"/>
      <c r="F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x14ac:dyDescent="0.15">
      <c r="A198" s="3"/>
      <c r="C198" s="3"/>
      <c r="D198" s="3"/>
      <c r="E198" s="3"/>
      <c r="F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x14ac:dyDescent="0.15">
      <c r="A199" s="3"/>
      <c r="C199" s="3"/>
      <c r="D199" s="3"/>
      <c r="E199" s="3"/>
      <c r="F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x14ac:dyDescent="0.15">
      <c r="A200" s="3"/>
      <c r="C200" s="3"/>
      <c r="D200" s="3"/>
      <c r="E200" s="3"/>
      <c r="F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x14ac:dyDescent="0.15">
      <c r="A201" s="3"/>
      <c r="C201" s="3"/>
      <c r="D201" s="3"/>
      <c r="E201" s="3"/>
      <c r="F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x14ac:dyDescent="0.15">
      <c r="A202" s="3"/>
      <c r="C202" s="3"/>
      <c r="D202" s="3"/>
      <c r="E202" s="3"/>
      <c r="F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x14ac:dyDescent="0.15">
      <c r="A203" s="3"/>
      <c r="C203" s="3"/>
      <c r="D203" s="3"/>
      <c r="E203" s="3"/>
      <c r="F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x14ac:dyDescent="0.15">
      <c r="A204" s="3"/>
      <c r="C204" s="3"/>
      <c r="D204" s="3"/>
      <c r="E204" s="3"/>
      <c r="F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x14ac:dyDescent="0.15">
      <c r="A205" s="3"/>
      <c r="C205" s="3"/>
      <c r="D205" s="3"/>
      <c r="E205" s="3"/>
      <c r="F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x14ac:dyDescent="0.15">
      <c r="A206" s="3"/>
      <c r="C206" s="3"/>
      <c r="D206" s="3"/>
      <c r="E206" s="3"/>
      <c r="F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x14ac:dyDescent="0.15">
      <c r="A207" s="3"/>
      <c r="C207" s="3"/>
      <c r="D207" s="3"/>
      <c r="E207" s="3"/>
      <c r="F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x14ac:dyDescent="0.15">
      <c r="A208" s="3"/>
      <c r="C208" s="3"/>
      <c r="D208" s="3"/>
      <c r="E208" s="3"/>
      <c r="F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x14ac:dyDescent="0.15">
      <c r="A209" s="3"/>
      <c r="C209" s="3"/>
      <c r="D209" s="3"/>
      <c r="E209" s="3"/>
      <c r="F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x14ac:dyDescent="0.15">
      <c r="A210" s="3"/>
      <c r="C210" s="3"/>
      <c r="D210" s="3"/>
      <c r="E210" s="3"/>
      <c r="F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x14ac:dyDescent="0.15">
      <c r="A211" s="3"/>
      <c r="C211" s="3"/>
      <c r="D211" s="3"/>
      <c r="E211" s="3"/>
      <c r="F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x14ac:dyDescent="0.15">
      <c r="A212" s="3"/>
      <c r="C212" s="3"/>
      <c r="D212" s="3"/>
      <c r="E212" s="3"/>
      <c r="F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x14ac:dyDescent="0.15">
      <c r="A213" s="3"/>
      <c r="C213" s="3"/>
      <c r="D213" s="3"/>
      <c r="E213" s="3"/>
      <c r="F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x14ac:dyDescent="0.15">
      <c r="A214" s="3"/>
      <c r="C214" s="3"/>
      <c r="D214" s="3"/>
      <c r="E214" s="3"/>
      <c r="F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x14ac:dyDescent="0.15">
      <c r="A215" s="3"/>
      <c r="C215" s="3"/>
      <c r="D215" s="3"/>
      <c r="E215" s="3"/>
      <c r="F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x14ac:dyDescent="0.15">
      <c r="A216" s="3"/>
      <c r="C216" s="3"/>
      <c r="D216" s="3"/>
      <c r="E216" s="3"/>
      <c r="F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x14ac:dyDescent="0.15">
      <c r="A217" s="3"/>
      <c r="C217" s="3"/>
      <c r="D217" s="3"/>
      <c r="E217" s="3"/>
      <c r="F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x14ac:dyDescent="0.15">
      <c r="A218" s="3"/>
      <c r="C218" s="3"/>
      <c r="D218" s="3"/>
      <c r="E218" s="3"/>
      <c r="F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x14ac:dyDescent="0.15">
      <c r="A219" s="3"/>
      <c r="C219" s="3"/>
      <c r="D219" s="3"/>
      <c r="E219" s="3"/>
      <c r="F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x14ac:dyDescent="0.15">
      <c r="A220" s="3"/>
      <c r="C220" s="3"/>
      <c r="D220" s="3"/>
      <c r="E220" s="3"/>
      <c r="F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x14ac:dyDescent="0.15">
      <c r="A221" s="3"/>
      <c r="C221" s="3"/>
      <c r="D221" s="3"/>
      <c r="E221" s="3"/>
      <c r="F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x14ac:dyDescent="0.15">
      <c r="A222" s="3"/>
      <c r="C222" s="3"/>
      <c r="D222" s="3"/>
      <c r="E222" s="3"/>
      <c r="F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x14ac:dyDescent="0.15">
      <c r="A223" s="3"/>
      <c r="C223" s="3"/>
      <c r="D223" s="3"/>
      <c r="E223" s="3"/>
      <c r="F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x14ac:dyDescent="0.15">
      <c r="A224" s="3"/>
      <c r="C224" s="3"/>
      <c r="D224" s="3"/>
      <c r="E224" s="3"/>
      <c r="F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x14ac:dyDescent="0.15">
      <c r="A225" s="3"/>
      <c r="C225" s="3"/>
      <c r="D225" s="3"/>
      <c r="E225" s="3"/>
      <c r="F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x14ac:dyDescent="0.15">
      <c r="A226" s="3"/>
      <c r="C226" s="3"/>
      <c r="D226" s="3"/>
      <c r="E226" s="3"/>
      <c r="F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x14ac:dyDescent="0.15">
      <c r="A227" s="3"/>
      <c r="C227" s="3"/>
      <c r="D227" s="3"/>
      <c r="E227" s="3"/>
      <c r="F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x14ac:dyDescent="0.15">
      <c r="A228" s="3"/>
      <c r="C228" s="3"/>
      <c r="D228" s="3"/>
      <c r="E228" s="3"/>
      <c r="F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x14ac:dyDescent="0.15">
      <c r="A229" s="3"/>
      <c r="C229" s="3"/>
      <c r="D229" s="3"/>
      <c r="E229" s="3"/>
      <c r="F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x14ac:dyDescent="0.15">
      <c r="A230" s="3"/>
      <c r="C230" s="3"/>
      <c r="D230" s="3"/>
      <c r="E230" s="3"/>
      <c r="F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x14ac:dyDescent="0.15">
      <c r="A231" s="3"/>
      <c r="C231" s="3"/>
      <c r="D231" s="3"/>
      <c r="E231" s="3"/>
      <c r="F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x14ac:dyDescent="0.15">
      <c r="A232" s="3"/>
      <c r="C232" s="3"/>
      <c r="D232" s="3"/>
      <c r="E232" s="3"/>
      <c r="F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x14ac:dyDescent="0.15">
      <c r="A233" s="3"/>
      <c r="C233" s="3"/>
      <c r="D233" s="3"/>
      <c r="E233" s="3"/>
      <c r="F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x14ac:dyDescent="0.15">
      <c r="A234" s="3"/>
      <c r="C234" s="3"/>
      <c r="D234" s="3"/>
      <c r="E234" s="3"/>
      <c r="F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x14ac:dyDescent="0.15">
      <c r="A235" s="3"/>
      <c r="C235" s="3"/>
      <c r="D235" s="3"/>
      <c r="E235" s="3"/>
      <c r="F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x14ac:dyDescent="0.15">
      <c r="A236" s="3"/>
      <c r="C236" s="3"/>
      <c r="D236" s="3"/>
      <c r="E236" s="3"/>
      <c r="F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x14ac:dyDescent="0.15">
      <c r="A237" s="3"/>
      <c r="C237" s="3"/>
      <c r="D237" s="3"/>
      <c r="E237" s="3"/>
      <c r="F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x14ac:dyDescent="0.15">
      <c r="A238" s="3"/>
      <c r="C238" s="3"/>
      <c r="D238" s="3"/>
      <c r="E238" s="3"/>
      <c r="F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x14ac:dyDescent="0.15">
      <c r="A239" s="3"/>
      <c r="C239" s="3"/>
      <c r="D239" s="3"/>
      <c r="E239" s="3"/>
      <c r="F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x14ac:dyDescent="0.15">
      <c r="A240" s="3"/>
      <c r="C240" s="3"/>
      <c r="D240" s="3"/>
      <c r="E240" s="3"/>
      <c r="F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x14ac:dyDescent="0.15">
      <c r="A241" s="3"/>
      <c r="C241" s="3"/>
      <c r="D241" s="3"/>
      <c r="E241" s="3"/>
      <c r="F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x14ac:dyDescent="0.15">
      <c r="A242" s="3"/>
      <c r="C242" s="3"/>
      <c r="D242" s="3"/>
      <c r="E242" s="3"/>
      <c r="F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x14ac:dyDescent="0.15">
      <c r="A243" s="3"/>
      <c r="C243" s="3"/>
      <c r="D243" s="3"/>
      <c r="E243" s="3"/>
      <c r="F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x14ac:dyDescent="0.15">
      <c r="A244" s="3"/>
      <c r="C244" s="3"/>
      <c r="D244" s="3"/>
      <c r="E244" s="3"/>
      <c r="F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x14ac:dyDescent="0.15">
      <c r="A245" s="3"/>
      <c r="C245" s="3"/>
      <c r="D245" s="3"/>
      <c r="E245" s="3"/>
      <c r="F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x14ac:dyDescent="0.15">
      <c r="A246" s="3"/>
      <c r="C246" s="3"/>
      <c r="D246" s="3"/>
      <c r="E246" s="3"/>
      <c r="F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x14ac:dyDescent="0.15">
      <c r="A247" s="3"/>
      <c r="C247" s="3"/>
      <c r="D247" s="3"/>
      <c r="E247" s="3"/>
      <c r="F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x14ac:dyDescent="0.15">
      <c r="A248" s="3"/>
      <c r="C248" s="3"/>
      <c r="D248" s="3"/>
      <c r="E248" s="3"/>
      <c r="F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x14ac:dyDescent="0.15">
      <c r="A249" s="3"/>
      <c r="C249" s="3"/>
      <c r="D249" s="3"/>
      <c r="E249" s="3"/>
      <c r="F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x14ac:dyDescent="0.15">
      <c r="A250" s="3"/>
      <c r="C250" s="3"/>
      <c r="D250" s="3"/>
      <c r="E250" s="3"/>
      <c r="F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x14ac:dyDescent="0.15">
      <c r="A251" s="3"/>
      <c r="C251" s="3"/>
      <c r="D251" s="3"/>
      <c r="E251" s="3"/>
      <c r="F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x14ac:dyDescent="0.15">
      <c r="A252" s="3"/>
      <c r="C252" s="3"/>
      <c r="D252" s="3"/>
      <c r="E252" s="3"/>
      <c r="F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x14ac:dyDescent="0.15">
      <c r="A253" s="3"/>
      <c r="C253" s="3"/>
      <c r="D253" s="3"/>
      <c r="E253" s="3"/>
      <c r="F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x14ac:dyDescent="0.15">
      <c r="A254" s="3"/>
      <c r="C254" s="3"/>
      <c r="D254" s="3"/>
      <c r="E254" s="3"/>
      <c r="F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x14ac:dyDescent="0.15">
      <c r="A255" s="3"/>
      <c r="C255" s="3"/>
      <c r="D255" s="3"/>
      <c r="E255" s="3"/>
      <c r="F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x14ac:dyDescent="0.15">
      <c r="A256" s="3"/>
      <c r="C256" s="3"/>
      <c r="D256" s="3"/>
      <c r="E256" s="3"/>
      <c r="F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x14ac:dyDescent="0.15">
      <c r="A257" s="3"/>
      <c r="C257" s="3"/>
      <c r="D257" s="3"/>
      <c r="E257" s="3"/>
      <c r="F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x14ac:dyDescent="0.15">
      <c r="A258" s="3"/>
      <c r="C258" s="3"/>
      <c r="D258" s="3"/>
      <c r="E258" s="3"/>
      <c r="F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x14ac:dyDescent="0.15">
      <c r="A259" s="3"/>
      <c r="C259" s="3"/>
      <c r="D259" s="3"/>
      <c r="E259" s="3"/>
      <c r="F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x14ac:dyDescent="0.15">
      <c r="A260" s="3"/>
      <c r="C260" s="3"/>
      <c r="D260" s="3"/>
      <c r="E260" s="3"/>
      <c r="F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x14ac:dyDescent="0.15">
      <c r="A261" s="3"/>
      <c r="C261" s="3"/>
      <c r="D261" s="3"/>
      <c r="E261" s="3"/>
      <c r="F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x14ac:dyDescent="0.15">
      <c r="A262" s="3"/>
      <c r="C262" s="3"/>
      <c r="D262" s="3"/>
      <c r="E262" s="3"/>
      <c r="F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x14ac:dyDescent="0.15">
      <c r="A263" s="3"/>
      <c r="C263" s="3"/>
      <c r="D263" s="3"/>
      <c r="E263" s="3"/>
      <c r="F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x14ac:dyDescent="0.15">
      <c r="A264" s="3"/>
      <c r="C264" s="3"/>
      <c r="D264" s="3"/>
      <c r="E264" s="3"/>
      <c r="F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x14ac:dyDescent="0.15">
      <c r="A265" s="3"/>
      <c r="C265" s="3"/>
      <c r="D265" s="3"/>
      <c r="E265" s="3"/>
      <c r="F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x14ac:dyDescent="0.15">
      <c r="A266" s="3"/>
      <c r="C266" s="3"/>
      <c r="D266" s="3"/>
      <c r="E266" s="3"/>
      <c r="F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x14ac:dyDescent="0.15">
      <c r="A267" s="3"/>
      <c r="C267" s="3"/>
      <c r="D267" s="3"/>
      <c r="E267" s="3"/>
      <c r="F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x14ac:dyDescent="0.15">
      <c r="A268" s="3"/>
      <c r="C268" s="3"/>
      <c r="D268" s="3"/>
      <c r="E268" s="3"/>
      <c r="F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x14ac:dyDescent="0.15">
      <c r="A269" s="3"/>
      <c r="C269" s="3"/>
      <c r="D269" s="3"/>
      <c r="E269" s="3"/>
      <c r="F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x14ac:dyDescent="0.15">
      <c r="A270" s="3"/>
      <c r="C270" s="3"/>
      <c r="D270" s="3"/>
      <c r="E270" s="3"/>
      <c r="F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x14ac:dyDescent="0.15">
      <c r="A271" s="3"/>
      <c r="C271" s="3"/>
      <c r="D271" s="3"/>
      <c r="E271" s="3"/>
      <c r="F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x14ac:dyDescent="0.15">
      <c r="A272" s="3"/>
      <c r="C272" s="3"/>
      <c r="D272" s="3"/>
      <c r="E272" s="3"/>
      <c r="F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x14ac:dyDescent="0.15">
      <c r="A273" s="3"/>
      <c r="C273" s="3"/>
      <c r="D273" s="3"/>
      <c r="E273" s="3"/>
      <c r="F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x14ac:dyDescent="0.15">
      <c r="A274" s="3"/>
      <c r="C274" s="3"/>
      <c r="D274" s="3"/>
      <c r="E274" s="3"/>
      <c r="F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x14ac:dyDescent="0.15">
      <c r="A275" s="3"/>
      <c r="C275" s="3"/>
      <c r="D275" s="3"/>
      <c r="E275" s="3"/>
      <c r="F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x14ac:dyDescent="0.15">
      <c r="A276" s="3"/>
      <c r="C276" s="3"/>
      <c r="D276" s="3"/>
      <c r="E276" s="3"/>
      <c r="F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x14ac:dyDescent="0.15">
      <c r="A277" s="3"/>
      <c r="C277" s="3"/>
      <c r="D277" s="3"/>
      <c r="E277" s="3"/>
      <c r="F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x14ac:dyDescent="0.15">
      <c r="A278" s="3"/>
      <c r="C278" s="3"/>
      <c r="D278" s="3"/>
      <c r="E278" s="3"/>
      <c r="F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x14ac:dyDescent="0.15">
      <c r="A279" s="3"/>
      <c r="C279" s="3"/>
      <c r="D279" s="3"/>
      <c r="E279" s="3"/>
      <c r="F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x14ac:dyDescent="0.15">
      <c r="A280" s="3"/>
      <c r="C280" s="3"/>
      <c r="D280" s="3"/>
      <c r="E280" s="3"/>
      <c r="F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x14ac:dyDescent="0.15">
      <c r="A281" s="3"/>
      <c r="C281" s="3"/>
      <c r="D281" s="3"/>
      <c r="E281" s="3"/>
      <c r="F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x14ac:dyDescent="0.15">
      <c r="A282" s="3"/>
      <c r="C282" s="3"/>
      <c r="D282" s="3"/>
      <c r="E282" s="3"/>
      <c r="F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x14ac:dyDescent="0.15">
      <c r="A283" s="3"/>
      <c r="C283" s="3"/>
      <c r="D283" s="3"/>
      <c r="E283" s="3"/>
      <c r="F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x14ac:dyDescent="0.15">
      <c r="A284" s="3"/>
      <c r="C284" s="3"/>
      <c r="D284" s="3"/>
      <c r="E284" s="3"/>
      <c r="F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x14ac:dyDescent="0.15">
      <c r="A285" s="3"/>
      <c r="C285" s="3"/>
      <c r="D285" s="3"/>
      <c r="E285" s="3"/>
      <c r="F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x14ac:dyDescent="0.15">
      <c r="A286" s="3"/>
      <c r="C286" s="3"/>
      <c r="D286" s="3"/>
      <c r="E286" s="3"/>
      <c r="F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x14ac:dyDescent="0.15">
      <c r="A287" s="3"/>
      <c r="C287" s="3"/>
      <c r="D287" s="3"/>
      <c r="E287" s="3"/>
      <c r="F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x14ac:dyDescent="0.15">
      <c r="A288" s="3"/>
      <c r="C288" s="3"/>
      <c r="D288" s="3"/>
      <c r="E288" s="3"/>
      <c r="F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x14ac:dyDescent="0.15">
      <c r="A289" s="3"/>
      <c r="C289" s="3"/>
      <c r="D289" s="3"/>
      <c r="E289" s="3"/>
      <c r="F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x14ac:dyDescent="0.15">
      <c r="A290" s="3"/>
      <c r="C290" s="3"/>
      <c r="D290" s="3"/>
      <c r="E290" s="3"/>
      <c r="F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x14ac:dyDescent="0.15">
      <c r="A291" s="3"/>
      <c r="C291" s="3"/>
      <c r="D291" s="3"/>
      <c r="E291" s="3"/>
      <c r="F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x14ac:dyDescent="0.15">
      <c r="A292" s="3"/>
      <c r="C292" s="3"/>
      <c r="D292" s="3"/>
      <c r="E292" s="3"/>
      <c r="F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x14ac:dyDescent="0.15">
      <c r="A293" s="3"/>
      <c r="C293" s="3"/>
      <c r="D293" s="3"/>
      <c r="E293" s="3"/>
      <c r="F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x14ac:dyDescent="0.15">
      <c r="A294" s="3"/>
      <c r="C294" s="3"/>
      <c r="D294" s="3"/>
      <c r="E294" s="3"/>
      <c r="F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x14ac:dyDescent="0.15">
      <c r="A295" s="3"/>
      <c r="C295" s="3"/>
      <c r="D295" s="3"/>
      <c r="E295" s="3"/>
      <c r="F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x14ac:dyDescent="0.15">
      <c r="A296" s="3"/>
      <c r="C296" s="3"/>
      <c r="D296" s="3"/>
      <c r="E296" s="3"/>
      <c r="F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x14ac:dyDescent="0.15">
      <c r="A297" s="3"/>
      <c r="C297" s="3"/>
      <c r="D297" s="3"/>
      <c r="E297" s="3"/>
      <c r="F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x14ac:dyDescent="0.15">
      <c r="A298" s="3"/>
      <c r="C298" s="3"/>
      <c r="D298" s="3"/>
      <c r="E298" s="3"/>
      <c r="F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x14ac:dyDescent="0.15">
      <c r="A299" s="3"/>
      <c r="C299" s="3"/>
      <c r="D299" s="3"/>
      <c r="E299" s="3"/>
      <c r="F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x14ac:dyDescent="0.15">
      <c r="A300" s="3"/>
      <c r="C300" s="3"/>
      <c r="D300" s="3"/>
      <c r="E300" s="3"/>
      <c r="F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x14ac:dyDescent="0.15">
      <c r="A301" s="3"/>
      <c r="C301" s="3"/>
      <c r="D301" s="3"/>
      <c r="E301" s="3"/>
      <c r="F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x14ac:dyDescent="0.15">
      <c r="A302" s="3"/>
      <c r="C302" s="3"/>
      <c r="D302" s="3"/>
      <c r="E302" s="3"/>
      <c r="F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x14ac:dyDescent="0.15">
      <c r="A303" s="3"/>
      <c r="C303" s="3"/>
      <c r="D303" s="3"/>
      <c r="E303" s="3"/>
      <c r="F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x14ac:dyDescent="0.15">
      <c r="A304" s="3"/>
      <c r="C304" s="3"/>
      <c r="D304" s="3"/>
      <c r="E304" s="3"/>
      <c r="F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x14ac:dyDescent="0.15">
      <c r="A305" s="3"/>
      <c r="C305" s="3"/>
      <c r="D305" s="3"/>
      <c r="E305" s="3"/>
      <c r="F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x14ac:dyDescent="0.15">
      <c r="A306" s="3"/>
      <c r="C306" s="3"/>
      <c r="D306" s="3"/>
      <c r="E306" s="3"/>
      <c r="F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x14ac:dyDescent="0.15">
      <c r="A307" s="3"/>
      <c r="C307" s="3"/>
      <c r="D307" s="3"/>
      <c r="E307" s="3"/>
      <c r="F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x14ac:dyDescent="0.15">
      <c r="A308" s="3"/>
      <c r="C308" s="3"/>
      <c r="D308" s="3"/>
      <c r="E308" s="3"/>
      <c r="F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x14ac:dyDescent="0.15">
      <c r="A309" s="3"/>
      <c r="C309" s="3"/>
      <c r="D309" s="3"/>
      <c r="E309" s="3"/>
      <c r="F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x14ac:dyDescent="0.15">
      <c r="A310" s="3"/>
      <c r="C310" s="3"/>
      <c r="D310" s="3"/>
      <c r="E310" s="3"/>
      <c r="F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x14ac:dyDescent="0.15">
      <c r="A311" s="3"/>
      <c r="C311" s="3"/>
      <c r="D311" s="3"/>
      <c r="E311" s="3"/>
      <c r="F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x14ac:dyDescent="0.15">
      <c r="A312" s="3"/>
      <c r="C312" s="3"/>
      <c r="D312" s="3"/>
      <c r="E312" s="3"/>
      <c r="F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x14ac:dyDescent="0.15">
      <c r="A313" s="3"/>
      <c r="C313" s="3"/>
      <c r="D313" s="3"/>
      <c r="E313" s="3"/>
      <c r="F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x14ac:dyDescent="0.15">
      <c r="A314" s="3"/>
      <c r="C314" s="3"/>
      <c r="D314" s="3"/>
      <c r="E314" s="3"/>
      <c r="F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x14ac:dyDescent="0.15">
      <c r="A315" s="3"/>
      <c r="C315" s="3"/>
      <c r="D315" s="3"/>
      <c r="E315" s="3"/>
      <c r="F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x14ac:dyDescent="0.15">
      <c r="A316" s="3"/>
      <c r="C316" s="3"/>
      <c r="D316" s="3"/>
      <c r="E316" s="3"/>
      <c r="F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x14ac:dyDescent="0.15">
      <c r="A317" s="3"/>
      <c r="C317" s="3"/>
      <c r="D317" s="3"/>
      <c r="E317" s="3"/>
      <c r="F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x14ac:dyDescent="0.15">
      <c r="A318" s="3"/>
      <c r="C318" s="3"/>
      <c r="D318" s="3"/>
      <c r="E318" s="3"/>
      <c r="F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x14ac:dyDescent="0.15">
      <c r="A319" s="3"/>
      <c r="C319" s="3"/>
      <c r="D319" s="3"/>
      <c r="E319" s="3"/>
      <c r="F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x14ac:dyDescent="0.15">
      <c r="A320" s="3"/>
      <c r="C320" s="3"/>
      <c r="D320" s="3"/>
      <c r="E320" s="3"/>
      <c r="F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x14ac:dyDescent="0.15">
      <c r="A321" s="3"/>
      <c r="C321" s="3"/>
      <c r="D321" s="3"/>
      <c r="E321" s="3"/>
      <c r="F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x14ac:dyDescent="0.15">
      <c r="A322" s="3"/>
      <c r="C322" s="3"/>
      <c r="D322" s="3"/>
      <c r="E322" s="3"/>
      <c r="F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x14ac:dyDescent="0.15">
      <c r="A323" s="3"/>
      <c r="C323" s="3"/>
      <c r="D323" s="3"/>
      <c r="E323" s="3"/>
      <c r="F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x14ac:dyDescent="0.15">
      <c r="A324" s="3"/>
      <c r="C324" s="3"/>
      <c r="D324" s="3"/>
      <c r="E324" s="3"/>
      <c r="F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x14ac:dyDescent="0.15">
      <c r="A325" s="3"/>
      <c r="C325" s="3"/>
      <c r="D325" s="3"/>
      <c r="E325" s="3"/>
      <c r="F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x14ac:dyDescent="0.15">
      <c r="A326" s="3"/>
      <c r="C326" s="3"/>
      <c r="D326" s="3"/>
      <c r="E326" s="3"/>
      <c r="F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x14ac:dyDescent="0.15">
      <c r="A327" s="3"/>
      <c r="C327" s="3"/>
      <c r="D327" s="3"/>
      <c r="E327" s="3"/>
      <c r="F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x14ac:dyDescent="0.15">
      <c r="A328" s="3"/>
      <c r="C328" s="3"/>
      <c r="D328" s="3"/>
      <c r="E328" s="3"/>
      <c r="F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x14ac:dyDescent="0.15">
      <c r="A329" s="3"/>
      <c r="C329" s="3"/>
      <c r="D329" s="3"/>
      <c r="E329" s="3"/>
      <c r="F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x14ac:dyDescent="0.15">
      <c r="A330" s="3"/>
      <c r="C330" s="3"/>
      <c r="D330" s="3"/>
      <c r="E330" s="3"/>
      <c r="F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x14ac:dyDescent="0.15">
      <c r="A331" s="3"/>
      <c r="C331" s="3"/>
      <c r="D331" s="3"/>
      <c r="E331" s="3"/>
      <c r="F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x14ac:dyDescent="0.15">
      <c r="A332" s="3"/>
      <c r="C332" s="3"/>
      <c r="D332" s="3"/>
      <c r="E332" s="3"/>
      <c r="F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x14ac:dyDescent="0.15">
      <c r="A333" s="3"/>
      <c r="C333" s="3"/>
      <c r="D333" s="3"/>
      <c r="E333" s="3"/>
      <c r="F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x14ac:dyDescent="0.15">
      <c r="A334" s="3"/>
      <c r="C334" s="3"/>
      <c r="D334" s="3"/>
      <c r="E334" s="3"/>
      <c r="F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x14ac:dyDescent="0.15">
      <c r="A335" s="3"/>
      <c r="C335" s="3"/>
      <c r="D335" s="3"/>
      <c r="E335" s="3"/>
      <c r="F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x14ac:dyDescent="0.15">
      <c r="A336" s="3"/>
      <c r="C336" s="3"/>
      <c r="D336" s="3"/>
      <c r="E336" s="3"/>
      <c r="F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x14ac:dyDescent="0.15">
      <c r="A337" s="3"/>
      <c r="C337" s="3"/>
      <c r="D337" s="3"/>
      <c r="E337" s="3"/>
      <c r="F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x14ac:dyDescent="0.15">
      <c r="A338" s="3"/>
      <c r="C338" s="3"/>
      <c r="D338" s="3"/>
      <c r="E338" s="3"/>
      <c r="F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x14ac:dyDescent="0.15">
      <c r="A339" s="3"/>
      <c r="C339" s="3"/>
      <c r="D339" s="3"/>
      <c r="E339" s="3"/>
      <c r="F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x14ac:dyDescent="0.15">
      <c r="A340" s="3"/>
      <c r="C340" s="3"/>
      <c r="D340" s="3"/>
      <c r="E340" s="3"/>
      <c r="F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x14ac:dyDescent="0.15">
      <c r="A341" s="3"/>
      <c r="C341" s="3"/>
      <c r="D341" s="3"/>
      <c r="E341" s="3"/>
      <c r="F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x14ac:dyDescent="0.15">
      <c r="A342" s="3"/>
      <c r="C342" s="3"/>
      <c r="D342" s="3"/>
      <c r="E342" s="3"/>
      <c r="F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x14ac:dyDescent="0.15">
      <c r="A343" s="3"/>
      <c r="C343" s="3"/>
      <c r="D343" s="3"/>
      <c r="E343" s="3"/>
      <c r="F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x14ac:dyDescent="0.15">
      <c r="A344" s="3"/>
      <c r="C344" s="3"/>
      <c r="D344" s="3"/>
      <c r="E344" s="3"/>
      <c r="F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x14ac:dyDescent="0.15">
      <c r="A345" s="3"/>
      <c r="C345" s="3"/>
      <c r="D345" s="3"/>
      <c r="E345" s="3"/>
      <c r="F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x14ac:dyDescent="0.15">
      <c r="A346" s="3"/>
      <c r="C346" s="3"/>
      <c r="D346" s="3"/>
      <c r="E346" s="3"/>
      <c r="F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x14ac:dyDescent="0.15">
      <c r="A347" s="3"/>
      <c r="C347" s="3"/>
      <c r="D347" s="3"/>
      <c r="E347" s="3"/>
      <c r="F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x14ac:dyDescent="0.15">
      <c r="A348" s="3"/>
      <c r="C348" s="3"/>
      <c r="D348" s="3"/>
      <c r="E348" s="3"/>
      <c r="F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x14ac:dyDescent="0.15">
      <c r="A349" s="3"/>
      <c r="C349" s="3"/>
      <c r="D349" s="3"/>
      <c r="E349" s="3"/>
      <c r="F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x14ac:dyDescent="0.15">
      <c r="A350" s="3"/>
      <c r="C350" s="3"/>
      <c r="D350" s="3"/>
      <c r="E350" s="3"/>
      <c r="F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x14ac:dyDescent="0.15">
      <c r="A351" s="3"/>
      <c r="C351" s="3"/>
      <c r="D351" s="3"/>
      <c r="E351" s="3"/>
      <c r="F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x14ac:dyDescent="0.15">
      <c r="A352" s="3"/>
      <c r="C352" s="3"/>
      <c r="D352" s="3"/>
      <c r="E352" s="3"/>
      <c r="F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x14ac:dyDescent="0.15">
      <c r="A353" s="3"/>
      <c r="C353" s="3"/>
      <c r="D353" s="3"/>
      <c r="E353" s="3"/>
      <c r="F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x14ac:dyDescent="0.15">
      <c r="A354" s="3"/>
      <c r="C354" s="3"/>
      <c r="D354" s="3"/>
      <c r="E354" s="3"/>
      <c r="F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x14ac:dyDescent="0.15">
      <c r="A355" s="3"/>
      <c r="C355" s="3"/>
      <c r="D355" s="3"/>
      <c r="E355" s="3"/>
      <c r="F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x14ac:dyDescent="0.15">
      <c r="A356" s="3"/>
      <c r="C356" s="3"/>
      <c r="D356" s="3"/>
      <c r="E356" s="3"/>
      <c r="F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x14ac:dyDescent="0.15">
      <c r="A357" s="3"/>
      <c r="C357" s="3"/>
      <c r="D357" s="3"/>
      <c r="E357" s="3"/>
      <c r="F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x14ac:dyDescent="0.15">
      <c r="A358" s="3"/>
      <c r="C358" s="3"/>
      <c r="D358" s="3"/>
      <c r="E358" s="3"/>
      <c r="F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x14ac:dyDescent="0.15">
      <c r="A359" s="3"/>
      <c r="C359" s="3"/>
      <c r="D359" s="3"/>
      <c r="E359" s="3"/>
      <c r="F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x14ac:dyDescent="0.15">
      <c r="A360" s="3"/>
      <c r="C360" s="3"/>
      <c r="D360" s="3"/>
      <c r="E360" s="3"/>
      <c r="F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x14ac:dyDescent="0.15">
      <c r="A361" s="3"/>
      <c r="C361" s="3"/>
      <c r="D361" s="3"/>
      <c r="E361" s="3"/>
      <c r="F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x14ac:dyDescent="0.15">
      <c r="A362" s="3"/>
      <c r="C362" s="3"/>
      <c r="D362" s="3"/>
      <c r="E362" s="3"/>
      <c r="F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x14ac:dyDescent="0.15">
      <c r="A363" s="3"/>
      <c r="C363" s="3"/>
      <c r="D363" s="3"/>
      <c r="E363" s="3"/>
      <c r="F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x14ac:dyDescent="0.15">
      <c r="A364" s="3"/>
      <c r="C364" s="3"/>
      <c r="D364" s="3"/>
      <c r="E364" s="3"/>
      <c r="F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x14ac:dyDescent="0.15">
      <c r="A365" s="3"/>
      <c r="C365" s="3"/>
      <c r="D365" s="3"/>
      <c r="E365" s="3"/>
      <c r="F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x14ac:dyDescent="0.15">
      <c r="A366" s="3"/>
      <c r="C366" s="3"/>
      <c r="D366" s="3"/>
      <c r="E366" s="3"/>
      <c r="F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x14ac:dyDescent="0.15">
      <c r="A367" s="3"/>
      <c r="C367" s="3"/>
      <c r="D367" s="3"/>
      <c r="E367" s="3"/>
      <c r="F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x14ac:dyDescent="0.15">
      <c r="A368" s="3"/>
      <c r="C368" s="3"/>
      <c r="D368" s="3"/>
      <c r="E368" s="3"/>
      <c r="F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x14ac:dyDescent="0.15">
      <c r="A369" s="3"/>
      <c r="C369" s="3"/>
      <c r="D369" s="3"/>
      <c r="E369" s="3"/>
      <c r="F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x14ac:dyDescent="0.15">
      <c r="A370" s="3"/>
      <c r="C370" s="3"/>
      <c r="D370" s="3"/>
      <c r="E370" s="3"/>
      <c r="F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x14ac:dyDescent="0.15">
      <c r="A371" s="3"/>
      <c r="C371" s="3"/>
      <c r="D371" s="3"/>
      <c r="E371" s="3"/>
      <c r="F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x14ac:dyDescent="0.15">
      <c r="A372" s="3"/>
      <c r="C372" s="3"/>
      <c r="D372" s="3"/>
      <c r="E372" s="3"/>
      <c r="F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x14ac:dyDescent="0.15">
      <c r="A373" s="3"/>
      <c r="C373" s="3"/>
      <c r="D373" s="3"/>
      <c r="E373" s="3"/>
      <c r="F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x14ac:dyDescent="0.15">
      <c r="A374" s="3"/>
      <c r="C374" s="3"/>
      <c r="D374" s="3"/>
      <c r="E374" s="3"/>
      <c r="F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x14ac:dyDescent="0.15">
      <c r="A375" s="3"/>
      <c r="C375" s="3"/>
      <c r="D375" s="3"/>
      <c r="E375" s="3"/>
      <c r="F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x14ac:dyDescent="0.15">
      <c r="A376" s="3"/>
      <c r="C376" s="3"/>
      <c r="D376" s="3"/>
      <c r="E376" s="3"/>
      <c r="F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x14ac:dyDescent="0.15">
      <c r="A377" s="3"/>
      <c r="C377" s="3"/>
      <c r="D377" s="3"/>
      <c r="E377" s="3"/>
      <c r="F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x14ac:dyDescent="0.15">
      <c r="A378" s="3"/>
      <c r="C378" s="3"/>
      <c r="D378" s="3"/>
      <c r="E378" s="3"/>
      <c r="F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x14ac:dyDescent="0.15">
      <c r="A379" s="3"/>
      <c r="C379" s="3"/>
      <c r="D379" s="3"/>
      <c r="E379" s="3"/>
      <c r="F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x14ac:dyDescent="0.15">
      <c r="A380" s="3"/>
      <c r="C380" s="3"/>
      <c r="D380" s="3"/>
      <c r="E380" s="3"/>
      <c r="F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x14ac:dyDescent="0.15">
      <c r="A381" s="3"/>
      <c r="C381" s="3"/>
      <c r="D381" s="3"/>
      <c r="E381" s="3"/>
      <c r="F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x14ac:dyDescent="0.15">
      <c r="A382" s="3"/>
      <c r="C382" s="3"/>
      <c r="D382" s="3"/>
      <c r="E382" s="3"/>
      <c r="F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x14ac:dyDescent="0.15">
      <c r="A383" s="3"/>
      <c r="C383" s="3"/>
      <c r="D383" s="3"/>
      <c r="E383" s="3"/>
      <c r="F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x14ac:dyDescent="0.15">
      <c r="A384" s="3"/>
      <c r="C384" s="3"/>
      <c r="D384" s="3"/>
      <c r="E384" s="3"/>
      <c r="F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x14ac:dyDescent="0.15">
      <c r="A385" s="3"/>
      <c r="C385" s="3"/>
      <c r="D385" s="3"/>
      <c r="E385" s="3"/>
      <c r="F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x14ac:dyDescent="0.15">
      <c r="A386" s="3"/>
      <c r="C386" s="3"/>
      <c r="D386" s="3"/>
      <c r="E386" s="3"/>
      <c r="F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x14ac:dyDescent="0.15">
      <c r="A387" s="3"/>
      <c r="C387" s="3"/>
      <c r="D387" s="3"/>
      <c r="E387" s="3"/>
      <c r="F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x14ac:dyDescent="0.15">
      <c r="A388" s="3"/>
      <c r="C388" s="3"/>
      <c r="D388" s="3"/>
      <c r="E388" s="3"/>
      <c r="F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x14ac:dyDescent="0.15">
      <c r="A389" s="3"/>
      <c r="C389" s="3"/>
      <c r="D389" s="3"/>
      <c r="E389" s="3"/>
      <c r="F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x14ac:dyDescent="0.15">
      <c r="A390" s="3"/>
      <c r="C390" s="3"/>
      <c r="D390" s="3"/>
      <c r="E390" s="3"/>
      <c r="F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x14ac:dyDescent="0.15">
      <c r="A391" s="3"/>
      <c r="C391" s="3"/>
      <c r="D391" s="3"/>
      <c r="E391" s="3"/>
      <c r="F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x14ac:dyDescent="0.15">
      <c r="A392" s="3"/>
      <c r="C392" s="3"/>
      <c r="D392" s="3"/>
      <c r="E392" s="3"/>
      <c r="F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x14ac:dyDescent="0.15">
      <c r="A393" s="3"/>
      <c r="C393" s="3"/>
      <c r="D393" s="3"/>
      <c r="E393" s="3"/>
      <c r="F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x14ac:dyDescent="0.15">
      <c r="A394" s="3"/>
      <c r="C394" s="3"/>
      <c r="D394" s="3"/>
      <c r="E394" s="3"/>
      <c r="F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x14ac:dyDescent="0.15">
      <c r="A395" s="3"/>
      <c r="C395" s="3"/>
      <c r="D395" s="3"/>
      <c r="E395" s="3"/>
      <c r="F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x14ac:dyDescent="0.15">
      <c r="A396" s="3"/>
      <c r="C396" s="3"/>
      <c r="D396" s="3"/>
      <c r="E396" s="3"/>
      <c r="F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x14ac:dyDescent="0.15">
      <c r="A397" s="3"/>
      <c r="C397" s="3"/>
      <c r="D397" s="3"/>
      <c r="E397" s="3"/>
      <c r="F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x14ac:dyDescent="0.15">
      <c r="A398" s="3"/>
      <c r="C398" s="3"/>
      <c r="D398" s="3"/>
      <c r="E398" s="3"/>
      <c r="F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x14ac:dyDescent="0.15">
      <c r="A399" s="3"/>
      <c r="C399" s="3"/>
      <c r="D399" s="3"/>
      <c r="E399" s="3"/>
      <c r="F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x14ac:dyDescent="0.15">
      <c r="A400" s="3"/>
      <c r="C400" s="3"/>
      <c r="D400" s="3"/>
      <c r="E400" s="3"/>
      <c r="F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x14ac:dyDescent="0.15">
      <c r="A401" s="3"/>
      <c r="C401" s="3"/>
      <c r="D401" s="3"/>
      <c r="E401" s="3"/>
      <c r="F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x14ac:dyDescent="0.15">
      <c r="A402" s="3"/>
      <c r="C402" s="3"/>
      <c r="D402" s="3"/>
      <c r="E402" s="3"/>
      <c r="F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x14ac:dyDescent="0.15">
      <c r="A403" s="3"/>
      <c r="C403" s="3"/>
      <c r="D403" s="3"/>
      <c r="E403" s="3"/>
      <c r="F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x14ac:dyDescent="0.15">
      <c r="A404" s="3"/>
      <c r="C404" s="3"/>
      <c r="D404" s="3"/>
      <c r="E404" s="3"/>
      <c r="F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x14ac:dyDescent="0.15">
      <c r="A405" s="3"/>
      <c r="C405" s="3"/>
      <c r="D405" s="3"/>
      <c r="E405" s="3"/>
      <c r="F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x14ac:dyDescent="0.15">
      <c r="A406" s="3"/>
      <c r="C406" s="3"/>
      <c r="D406" s="3"/>
      <c r="E406" s="3"/>
      <c r="F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x14ac:dyDescent="0.15">
      <c r="A407" s="3"/>
      <c r="C407" s="3"/>
      <c r="D407" s="3"/>
      <c r="E407" s="3"/>
      <c r="F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x14ac:dyDescent="0.15">
      <c r="A408" s="3"/>
      <c r="C408" s="3"/>
      <c r="D408" s="3"/>
      <c r="E408" s="3"/>
      <c r="F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x14ac:dyDescent="0.15">
      <c r="A409" s="3"/>
      <c r="C409" s="3"/>
      <c r="D409" s="3"/>
      <c r="E409" s="3"/>
      <c r="F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x14ac:dyDescent="0.15">
      <c r="A410" s="3"/>
      <c r="C410" s="3"/>
      <c r="D410" s="3"/>
      <c r="E410" s="3"/>
      <c r="F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x14ac:dyDescent="0.15">
      <c r="A411" s="3"/>
      <c r="C411" s="3"/>
      <c r="D411" s="3"/>
      <c r="E411" s="3"/>
      <c r="F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x14ac:dyDescent="0.15">
      <c r="A412" s="3"/>
      <c r="C412" s="3"/>
      <c r="D412" s="3"/>
      <c r="E412" s="3"/>
      <c r="F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x14ac:dyDescent="0.15">
      <c r="A413" s="3"/>
      <c r="C413" s="3"/>
      <c r="D413" s="3"/>
      <c r="E413" s="3"/>
      <c r="F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x14ac:dyDescent="0.15">
      <c r="A414" s="3"/>
      <c r="C414" s="3"/>
      <c r="D414" s="3"/>
      <c r="E414" s="3"/>
      <c r="F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x14ac:dyDescent="0.15">
      <c r="A415" s="3"/>
      <c r="C415" s="3"/>
      <c r="D415" s="3"/>
      <c r="E415" s="3"/>
      <c r="F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x14ac:dyDescent="0.15">
      <c r="A416" s="3"/>
      <c r="C416" s="3"/>
      <c r="D416" s="3"/>
      <c r="E416" s="3"/>
      <c r="F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x14ac:dyDescent="0.15">
      <c r="A417" s="3"/>
      <c r="C417" s="3"/>
      <c r="D417" s="3"/>
      <c r="E417" s="3"/>
      <c r="F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x14ac:dyDescent="0.15">
      <c r="A418" s="3"/>
      <c r="C418" s="3"/>
      <c r="D418" s="3"/>
      <c r="E418" s="3"/>
      <c r="F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x14ac:dyDescent="0.15">
      <c r="A419" s="3"/>
      <c r="C419" s="3"/>
      <c r="D419" s="3"/>
      <c r="E419" s="3"/>
      <c r="F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x14ac:dyDescent="0.15">
      <c r="A420" s="3"/>
      <c r="C420" s="3"/>
      <c r="D420" s="3"/>
      <c r="E420" s="3"/>
      <c r="F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x14ac:dyDescent="0.15">
      <c r="A421" s="3"/>
      <c r="C421" s="3"/>
      <c r="D421" s="3"/>
      <c r="E421" s="3"/>
      <c r="F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x14ac:dyDescent="0.15">
      <c r="A422" s="3"/>
      <c r="C422" s="3"/>
      <c r="D422" s="3"/>
      <c r="E422" s="3"/>
      <c r="F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x14ac:dyDescent="0.15">
      <c r="A423" s="3"/>
      <c r="C423" s="3"/>
      <c r="D423" s="3"/>
      <c r="E423" s="3"/>
      <c r="F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x14ac:dyDescent="0.15">
      <c r="A424" s="3"/>
      <c r="C424" s="3"/>
      <c r="D424" s="3"/>
      <c r="E424" s="3"/>
      <c r="F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x14ac:dyDescent="0.15">
      <c r="A425" s="3"/>
      <c r="C425" s="3"/>
      <c r="D425" s="3"/>
      <c r="E425" s="3"/>
      <c r="F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x14ac:dyDescent="0.15">
      <c r="A426" s="3"/>
      <c r="C426" s="3"/>
      <c r="D426" s="3"/>
      <c r="E426" s="3"/>
      <c r="F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x14ac:dyDescent="0.15">
      <c r="A427" s="3"/>
      <c r="C427" s="3"/>
      <c r="D427" s="3"/>
      <c r="E427" s="3"/>
      <c r="F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x14ac:dyDescent="0.15">
      <c r="A428" s="3"/>
      <c r="C428" s="3"/>
      <c r="D428" s="3"/>
      <c r="E428" s="3"/>
      <c r="F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x14ac:dyDescent="0.15">
      <c r="A429" s="3"/>
      <c r="C429" s="3"/>
      <c r="D429" s="3"/>
      <c r="E429" s="3"/>
      <c r="F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x14ac:dyDescent="0.15">
      <c r="A430" s="3"/>
      <c r="C430" s="3"/>
      <c r="D430" s="3"/>
      <c r="E430" s="3"/>
      <c r="F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x14ac:dyDescent="0.15">
      <c r="A431" s="3"/>
      <c r="C431" s="3"/>
      <c r="D431" s="3"/>
      <c r="E431" s="3"/>
      <c r="F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x14ac:dyDescent="0.15">
      <c r="A432" s="3"/>
      <c r="C432" s="3"/>
      <c r="D432" s="3"/>
      <c r="E432" s="3"/>
      <c r="F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x14ac:dyDescent="0.15">
      <c r="A433" s="3"/>
      <c r="C433" s="3"/>
      <c r="D433" s="3"/>
      <c r="E433" s="3"/>
      <c r="F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x14ac:dyDescent="0.15">
      <c r="A434" s="3"/>
      <c r="C434" s="3"/>
      <c r="D434" s="3"/>
      <c r="E434" s="3"/>
      <c r="F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x14ac:dyDescent="0.15">
      <c r="A435" s="3"/>
      <c r="C435" s="3"/>
      <c r="D435" s="3"/>
      <c r="E435" s="3"/>
      <c r="F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x14ac:dyDescent="0.15">
      <c r="A436" s="3"/>
      <c r="C436" s="3"/>
      <c r="D436" s="3"/>
      <c r="E436" s="3"/>
      <c r="F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x14ac:dyDescent="0.15">
      <c r="A437" s="3"/>
      <c r="C437" s="3"/>
      <c r="D437" s="3"/>
      <c r="E437" s="3"/>
      <c r="F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x14ac:dyDescent="0.15">
      <c r="A438" s="3"/>
      <c r="C438" s="3"/>
      <c r="D438" s="3"/>
      <c r="E438" s="3"/>
      <c r="F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x14ac:dyDescent="0.15">
      <c r="A439" s="3"/>
      <c r="C439" s="3"/>
      <c r="D439" s="3"/>
      <c r="E439" s="3"/>
      <c r="F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x14ac:dyDescent="0.15">
      <c r="A440" s="3"/>
      <c r="C440" s="3"/>
      <c r="D440" s="3"/>
      <c r="E440" s="3"/>
      <c r="F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x14ac:dyDescent="0.15">
      <c r="A441" s="3"/>
      <c r="C441" s="3"/>
      <c r="D441" s="3"/>
      <c r="E441" s="3"/>
      <c r="F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x14ac:dyDescent="0.15">
      <c r="A442" s="3"/>
      <c r="C442" s="3"/>
      <c r="D442" s="3"/>
      <c r="E442" s="3"/>
      <c r="F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x14ac:dyDescent="0.15">
      <c r="A443" s="3"/>
      <c r="C443" s="3"/>
      <c r="D443" s="3"/>
      <c r="E443" s="3"/>
      <c r="F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x14ac:dyDescent="0.15">
      <c r="A444" s="3"/>
      <c r="C444" s="3"/>
      <c r="D444" s="3"/>
      <c r="E444" s="3"/>
      <c r="F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x14ac:dyDescent="0.15">
      <c r="A445" s="3"/>
      <c r="C445" s="3"/>
      <c r="D445" s="3"/>
      <c r="E445" s="3"/>
      <c r="F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x14ac:dyDescent="0.15">
      <c r="A446" s="3"/>
      <c r="C446" s="3"/>
      <c r="D446" s="3"/>
      <c r="E446" s="3"/>
      <c r="F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x14ac:dyDescent="0.15">
      <c r="A447" s="3"/>
      <c r="C447" s="3"/>
      <c r="D447" s="3"/>
      <c r="E447" s="3"/>
      <c r="F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x14ac:dyDescent="0.15">
      <c r="A448" s="3"/>
      <c r="C448" s="3"/>
      <c r="D448" s="3"/>
      <c r="E448" s="3"/>
      <c r="F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x14ac:dyDescent="0.15">
      <c r="A449" s="3"/>
      <c r="C449" s="3"/>
      <c r="D449" s="3"/>
      <c r="E449" s="3"/>
      <c r="F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x14ac:dyDescent="0.15">
      <c r="A450" s="3"/>
      <c r="C450" s="3"/>
      <c r="D450" s="3"/>
      <c r="E450" s="3"/>
      <c r="F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x14ac:dyDescent="0.15">
      <c r="A451" s="3"/>
      <c r="C451" s="3"/>
      <c r="D451" s="3"/>
      <c r="E451" s="3"/>
      <c r="F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x14ac:dyDescent="0.15">
      <c r="A452" s="3"/>
      <c r="C452" s="3"/>
      <c r="D452" s="3"/>
      <c r="E452" s="3"/>
      <c r="F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x14ac:dyDescent="0.15">
      <c r="A453" s="3"/>
      <c r="C453" s="3"/>
      <c r="D453" s="3"/>
      <c r="E453" s="3"/>
      <c r="F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x14ac:dyDescent="0.15">
      <c r="A454" s="3"/>
      <c r="C454" s="3"/>
      <c r="D454" s="3"/>
      <c r="E454" s="3"/>
      <c r="F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x14ac:dyDescent="0.15">
      <c r="A455" s="3"/>
      <c r="C455" s="3"/>
      <c r="D455" s="3"/>
      <c r="E455" s="3"/>
      <c r="F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x14ac:dyDescent="0.15">
      <c r="A456" s="3"/>
      <c r="C456" s="3"/>
      <c r="D456" s="3"/>
      <c r="E456" s="3"/>
      <c r="F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x14ac:dyDescent="0.15">
      <c r="A457" s="3"/>
      <c r="C457" s="3"/>
      <c r="D457" s="3"/>
      <c r="E457" s="3"/>
      <c r="F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x14ac:dyDescent="0.15">
      <c r="A458" s="3"/>
      <c r="C458" s="3"/>
      <c r="D458" s="3"/>
      <c r="E458" s="3"/>
      <c r="F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x14ac:dyDescent="0.15">
      <c r="A459" s="3"/>
      <c r="C459" s="3"/>
      <c r="D459" s="3"/>
      <c r="E459" s="3"/>
      <c r="F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x14ac:dyDescent="0.15">
      <c r="A460" s="3"/>
      <c r="C460" s="3"/>
      <c r="D460" s="3"/>
      <c r="E460" s="3"/>
      <c r="F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x14ac:dyDescent="0.15">
      <c r="A461" s="3"/>
      <c r="C461" s="3"/>
      <c r="D461" s="3"/>
      <c r="E461" s="3"/>
      <c r="F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x14ac:dyDescent="0.15">
      <c r="A462" s="3"/>
      <c r="C462" s="3"/>
      <c r="D462" s="3"/>
      <c r="E462" s="3"/>
      <c r="F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x14ac:dyDescent="0.15">
      <c r="A463" s="3"/>
      <c r="C463" s="3"/>
      <c r="D463" s="3"/>
      <c r="E463" s="3"/>
      <c r="F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x14ac:dyDescent="0.15">
      <c r="A464" s="3"/>
      <c r="C464" s="3"/>
      <c r="D464" s="3"/>
      <c r="E464" s="3"/>
      <c r="F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x14ac:dyDescent="0.15">
      <c r="A465" s="3"/>
      <c r="C465" s="3"/>
      <c r="D465" s="3"/>
      <c r="E465" s="3"/>
      <c r="F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x14ac:dyDescent="0.15">
      <c r="A466" s="3"/>
      <c r="C466" s="3"/>
      <c r="D466" s="3"/>
      <c r="E466" s="3"/>
      <c r="F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x14ac:dyDescent="0.15">
      <c r="A467" s="3"/>
      <c r="C467" s="3"/>
      <c r="D467" s="3"/>
      <c r="E467" s="3"/>
      <c r="F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x14ac:dyDescent="0.15">
      <c r="A468" s="3"/>
      <c r="C468" s="3"/>
      <c r="D468" s="3"/>
      <c r="E468" s="3"/>
      <c r="F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x14ac:dyDescent="0.15">
      <c r="A469" s="3"/>
      <c r="C469" s="3"/>
      <c r="D469" s="3"/>
      <c r="E469" s="3"/>
      <c r="F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x14ac:dyDescent="0.15">
      <c r="A470" s="3"/>
      <c r="C470" s="3"/>
      <c r="D470" s="3"/>
      <c r="E470" s="3"/>
      <c r="F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x14ac:dyDescent="0.15">
      <c r="A471" s="3"/>
      <c r="C471" s="3"/>
      <c r="D471" s="3"/>
      <c r="E471" s="3"/>
      <c r="F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x14ac:dyDescent="0.15">
      <c r="A472" s="3"/>
      <c r="C472" s="3"/>
      <c r="D472" s="3"/>
      <c r="E472" s="3"/>
      <c r="F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x14ac:dyDescent="0.15">
      <c r="A473" s="3"/>
      <c r="C473" s="3"/>
      <c r="D473" s="3"/>
      <c r="E473" s="3"/>
      <c r="F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x14ac:dyDescent="0.15">
      <c r="A474" s="3"/>
      <c r="C474" s="3"/>
      <c r="D474" s="3"/>
      <c r="E474" s="3"/>
      <c r="F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x14ac:dyDescent="0.15">
      <c r="A475" s="3"/>
      <c r="C475" s="3"/>
      <c r="D475" s="3"/>
      <c r="E475" s="3"/>
      <c r="F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x14ac:dyDescent="0.15">
      <c r="A476" s="3"/>
      <c r="C476" s="3"/>
      <c r="D476" s="3"/>
      <c r="E476" s="3"/>
      <c r="F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x14ac:dyDescent="0.15">
      <c r="A477" s="3"/>
      <c r="C477" s="3"/>
      <c r="D477" s="3"/>
      <c r="E477" s="3"/>
      <c r="F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x14ac:dyDescent="0.15">
      <c r="A478" s="3"/>
      <c r="C478" s="3"/>
      <c r="D478" s="3"/>
      <c r="E478" s="3"/>
      <c r="F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x14ac:dyDescent="0.15">
      <c r="A479" s="3"/>
      <c r="C479" s="3"/>
      <c r="D479" s="3"/>
      <c r="E479" s="3"/>
      <c r="F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x14ac:dyDescent="0.15">
      <c r="A480" s="3"/>
      <c r="C480" s="3"/>
      <c r="D480" s="3"/>
      <c r="E480" s="3"/>
      <c r="F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x14ac:dyDescent="0.15">
      <c r="A481" s="3"/>
      <c r="C481" s="3"/>
      <c r="D481" s="3"/>
      <c r="E481" s="3"/>
      <c r="F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x14ac:dyDescent="0.15">
      <c r="A482" s="3"/>
      <c r="C482" s="3"/>
      <c r="D482" s="3"/>
      <c r="E482" s="3"/>
      <c r="F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x14ac:dyDescent="0.15">
      <c r="A483" s="3"/>
      <c r="C483" s="3"/>
      <c r="D483" s="3"/>
      <c r="E483" s="3"/>
      <c r="F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x14ac:dyDescent="0.15">
      <c r="A484" s="3"/>
      <c r="C484" s="3"/>
      <c r="D484" s="3"/>
      <c r="E484" s="3"/>
      <c r="F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x14ac:dyDescent="0.15">
      <c r="A485" s="3"/>
      <c r="C485" s="3"/>
      <c r="D485" s="3"/>
      <c r="E485" s="3"/>
      <c r="F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x14ac:dyDescent="0.15">
      <c r="A486" s="3"/>
      <c r="C486" s="3"/>
      <c r="D486" s="3"/>
      <c r="E486" s="3"/>
      <c r="F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x14ac:dyDescent="0.15">
      <c r="A487" s="3"/>
      <c r="C487" s="3"/>
      <c r="D487" s="3"/>
      <c r="E487" s="3"/>
      <c r="F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x14ac:dyDescent="0.15">
      <c r="A488" s="3"/>
      <c r="C488" s="3"/>
      <c r="D488" s="3"/>
      <c r="E488" s="3"/>
      <c r="F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x14ac:dyDescent="0.15">
      <c r="A489" s="3"/>
      <c r="C489" s="3"/>
      <c r="D489" s="3"/>
      <c r="E489" s="3"/>
      <c r="F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x14ac:dyDescent="0.15">
      <c r="A490" s="3"/>
      <c r="C490" s="3"/>
      <c r="D490" s="3"/>
      <c r="E490" s="3"/>
      <c r="F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x14ac:dyDescent="0.15">
      <c r="A491" s="3"/>
      <c r="C491" s="3"/>
      <c r="D491" s="3"/>
      <c r="E491" s="3"/>
      <c r="F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x14ac:dyDescent="0.15">
      <c r="A492" s="3"/>
      <c r="C492" s="3"/>
      <c r="D492" s="3"/>
      <c r="E492" s="3"/>
      <c r="F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x14ac:dyDescent="0.15">
      <c r="A493" s="3"/>
      <c r="C493" s="3"/>
      <c r="D493" s="3"/>
      <c r="E493" s="3"/>
      <c r="F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x14ac:dyDescent="0.15">
      <c r="A494" s="3"/>
      <c r="C494" s="3"/>
      <c r="D494" s="3"/>
      <c r="E494" s="3"/>
      <c r="F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x14ac:dyDescent="0.15">
      <c r="A495" s="3"/>
      <c r="C495" s="3"/>
      <c r="D495" s="3"/>
      <c r="E495" s="3"/>
      <c r="F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x14ac:dyDescent="0.15">
      <c r="A496" s="3"/>
      <c r="C496" s="3"/>
      <c r="D496" s="3"/>
      <c r="E496" s="3"/>
      <c r="F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x14ac:dyDescent="0.15">
      <c r="A497" s="3"/>
      <c r="C497" s="3"/>
      <c r="D497" s="3"/>
      <c r="E497" s="3"/>
      <c r="F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x14ac:dyDescent="0.15">
      <c r="A498" s="3"/>
      <c r="C498" s="3"/>
      <c r="D498" s="3"/>
      <c r="E498" s="3"/>
      <c r="F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x14ac:dyDescent="0.15">
      <c r="A499" s="3"/>
      <c r="C499" s="3"/>
      <c r="D499" s="3"/>
      <c r="E499" s="3"/>
      <c r="F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x14ac:dyDescent="0.15">
      <c r="A500" s="3"/>
      <c r="C500" s="3"/>
      <c r="D500" s="3"/>
      <c r="E500" s="3"/>
      <c r="F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x14ac:dyDescent="0.15">
      <c r="A501" s="3"/>
      <c r="C501" s="3"/>
      <c r="D501" s="3"/>
      <c r="E501" s="3"/>
      <c r="F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x14ac:dyDescent="0.15">
      <c r="A502" s="3"/>
      <c r="C502" s="3"/>
      <c r="D502" s="3"/>
      <c r="E502" s="3"/>
      <c r="F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x14ac:dyDescent="0.15">
      <c r="A503" s="3"/>
      <c r="C503" s="3"/>
      <c r="D503" s="3"/>
      <c r="E503" s="3"/>
      <c r="F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x14ac:dyDescent="0.15">
      <c r="A504" s="3"/>
      <c r="C504" s="3"/>
      <c r="D504" s="3"/>
      <c r="E504" s="3"/>
      <c r="F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x14ac:dyDescent="0.15">
      <c r="A505" s="3"/>
      <c r="C505" s="3"/>
      <c r="D505" s="3"/>
      <c r="E505" s="3"/>
      <c r="F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x14ac:dyDescent="0.15">
      <c r="A506" s="3"/>
      <c r="C506" s="3"/>
      <c r="D506" s="3"/>
      <c r="E506" s="3"/>
      <c r="F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x14ac:dyDescent="0.15">
      <c r="A507" s="3"/>
      <c r="C507" s="3"/>
      <c r="D507" s="3"/>
      <c r="E507" s="3"/>
      <c r="F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x14ac:dyDescent="0.15">
      <c r="A508" s="3"/>
      <c r="C508" s="3"/>
      <c r="D508" s="3"/>
      <c r="E508" s="3"/>
      <c r="F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x14ac:dyDescent="0.15">
      <c r="A509" s="3"/>
      <c r="C509" s="3"/>
      <c r="D509" s="3"/>
      <c r="E509" s="3"/>
      <c r="F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x14ac:dyDescent="0.15">
      <c r="A510" s="3"/>
      <c r="C510" s="3"/>
      <c r="D510" s="3"/>
      <c r="E510" s="3"/>
      <c r="F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x14ac:dyDescent="0.15">
      <c r="A511" s="3"/>
      <c r="C511" s="3"/>
      <c r="D511" s="3"/>
      <c r="E511" s="3"/>
      <c r="F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x14ac:dyDescent="0.15">
      <c r="A512" s="3"/>
      <c r="C512" s="3"/>
      <c r="D512" s="3"/>
      <c r="E512" s="3"/>
      <c r="F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x14ac:dyDescent="0.15">
      <c r="A513" s="3"/>
      <c r="C513" s="3"/>
      <c r="D513" s="3"/>
      <c r="E513" s="3"/>
      <c r="F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x14ac:dyDescent="0.15">
      <c r="A514" s="3"/>
      <c r="C514" s="3"/>
      <c r="D514" s="3"/>
      <c r="E514" s="3"/>
      <c r="F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x14ac:dyDescent="0.15">
      <c r="A515" s="3"/>
      <c r="C515" s="3"/>
      <c r="D515" s="3"/>
      <c r="E515" s="3"/>
      <c r="F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x14ac:dyDescent="0.15">
      <c r="A516" s="3"/>
      <c r="C516" s="3"/>
      <c r="D516" s="3"/>
      <c r="E516" s="3"/>
      <c r="F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x14ac:dyDescent="0.15">
      <c r="A517" s="3"/>
      <c r="C517" s="3"/>
      <c r="D517" s="3"/>
      <c r="E517" s="3"/>
      <c r="F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x14ac:dyDescent="0.15">
      <c r="A518" s="3"/>
      <c r="C518" s="3"/>
      <c r="D518" s="3"/>
      <c r="E518" s="3"/>
      <c r="F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x14ac:dyDescent="0.15">
      <c r="A519" s="3"/>
      <c r="C519" s="3"/>
      <c r="D519" s="3"/>
      <c r="E519" s="3"/>
      <c r="F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x14ac:dyDescent="0.15">
      <c r="A520" s="3"/>
      <c r="C520" s="3"/>
      <c r="D520" s="3"/>
      <c r="E520" s="3"/>
      <c r="F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x14ac:dyDescent="0.15">
      <c r="A521" s="3"/>
      <c r="C521" s="3"/>
      <c r="D521" s="3"/>
      <c r="E521" s="3"/>
      <c r="F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x14ac:dyDescent="0.15">
      <c r="A522" s="3"/>
      <c r="C522" s="3"/>
      <c r="D522" s="3"/>
      <c r="E522" s="3"/>
      <c r="F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x14ac:dyDescent="0.15">
      <c r="A523" s="3"/>
      <c r="C523" s="3"/>
      <c r="D523" s="3"/>
      <c r="E523" s="3"/>
      <c r="F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x14ac:dyDescent="0.15">
      <c r="A524" s="3"/>
      <c r="C524" s="3"/>
      <c r="D524" s="3"/>
      <c r="E524" s="3"/>
      <c r="F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x14ac:dyDescent="0.15">
      <c r="A525" s="3"/>
      <c r="C525" s="3"/>
      <c r="D525" s="3"/>
      <c r="E525" s="3"/>
      <c r="F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x14ac:dyDescent="0.15">
      <c r="A526" s="3"/>
      <c r="C526" s="3"/>
      <c r="D526" s="3"/>
      <c r="E526" s="3"/>
      <c r="F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x14ac:dyDescent="0.15">
      <c r="A527" s="3"/>
      <c r="C527" s="3"/>
      <c r="D527" s="3"/>
      <c r="E527" s="3"/>
      <c r="F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x14ac:dyDescent="0.15">
      <c r="A528" s="3"/>
      <c r="C528" s="3"/>
      <c r="D528" s="3"/>
      <c r="E528" s="3"/>
      <c r="F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x14ac:dyDescent="0.15">
      <c r="A529" s="3"/>
      <c r="C529" s="3"/>
      <c r="D529" s="3"/>
      <c r="E529" s="3"/>
      <c r="F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x14ac:dyDescent="0.15">
      <c r="A530" s="3"/>
      <c r="C530" s="3"/>
      <c r="D530" s="3"/>
      <c r="E530" s="3"/>
      <c r="F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x14ac:dyDescent="0.15">
      <c r="A531" s="3"/>
      <c r="C531" s="3"/>
      <c r="D531" s="3"/>
      <c r="E531" s="3"/>
      <c r="F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x14ac:dyDescent="0.15">
      <c r="A532" s="3"/>
      <c r="C532" s="3"/>
      <c r="D532" s="3"/>
      <c r="E532" s="3"/>
      <c r="F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x14ac:dyDescent="0.15">
      <c r="A533" s="3"/>
      <c r="C533" s="3"/>
      <c r="D533" s="3"/>
      <c r="E533" s="3"/>
      <c r="F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x14ac:dyDescent="0.15">
      <c r="A534" s="3"/>
      <c r="C534" s="3"/>
      <c r="D534" s="3"/>
      <c r="E534" s="3"/>
      <c r="F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x14ac:dyDescent="0.15">
      <c r="A535" s="3"/>
      <c r="C535" s="3"/>
      <c r="D535" s="3"/>
      <c r="E535" s="3"/>
      <c r="F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x14ac:dyDescent="0.15">
      <c r="A536" s="3"/>
      <c r="C536" s="3"/>
      <c r="D536" s="3"/>
      <c r="E536" s="3"/>
      <c r="F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x14ac:dyDescent="0.15">
      <c r="A537" s="3"/>
      <c r="C537" s="3"/>
      <c r="D537" s="3"/>
      <c r="E537" s="3"/>
      <c r="F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x14ac:dyDescent="0.15">
      <c r="A538" s="3"/>
      <c r="C538" s="3"/>
      <c r="D538" s="3"/>
      <c r="E538" s="3"/>
      <c r="F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x14ac:dyDescent="0.15">
      <c r="A539" s="3"/>
      <c r="C539" s="3"/>
      <c r="D539" s="3"/>
      <c r="E539" s="3"/>
      <c r="F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x14ac:dyDescent="0.15">
      <c r="A540" s="3"/>
      <c r="C540" s="3"/>
      <c r="D540" s="3"/>
      <c r="E540" s="3"/>
      <c r="F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x14ac:dyDescent="0.15">
      <c r="A541" s="3"/>
      <c r="C541" s="3"/>
      <c r="D541" s="3"/>
      <c r="E541" s="3"/>
      <c r="F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x14ac:dyDescent="0.15">
      <c r="A542" s="3"/>
      <c r="C542" s="3"/>
      <c r="D542" s="3"/>
      <c r="E542" s="3"/>
      <c r="F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x14ac:dyDescent="0.15">
      <c r="A543" s="3"/>
      <c r="C543" s="3"/>
      <c r="D543" s="3"/>
      <c r="E543" s="3"/>
      <c r="F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x14ac:dyDescent="0.15">
      <c r="A544" s="3"/>
      <c r="C544" s="3"/>
      <c r="D544" s="3"/>
      <c r="E544" s="3"/>
      <c r="F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x14ac:dyDescent="0.15">
      <c r="A545" s="3"/>
      <c r="C545" s="3"/>
      <c r="D545" s="3"/>
      <c r="E545" s="3"/>
      <c r="F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x14ac:dyDescent="0.15">
      <c r="A546" s="3"/>
      <c r="C546" s="3"/>
      <c r="D546" s="3"/>
      <c r="E546" s="3"/>
      <c r="F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x14ac:dyDescent="0.15">
      <c r="A547" s="3"/>
      <c r="C547" s="3"/>
      <c r="D547" s="3"/>
      <c r="E547" s="3"/>
      <c r="F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x14ac:dyDescent="0.15">
      <c r="A548" s="3"/>
      <c r="C548" s="3"/>
      <c r="D548" s="3"/>
      <c r="E548" s="3"/>
      <c r="F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x14ac:dyDescent="0.15">
      <c r="A549" s="3"/>
      <c r="C549" s="3"/>
      <c r="D549" s="3"/>
      <c r="E549" s="3"/>
      <c r="F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x14ac:dyDescent="0.15">
      <c r="A550" s="3"/>
      <c r="C550" s="3"/>
      <c r="D550" s="3"/>
      <c r="E550" s="3"/>
      <c r="F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x14ac:dyDescent="0.15">
      <c r="A551" s="3"/>
      <c r="C551" s="3"/>
      <c r="D551" s="3"/>
      <c r="E551" s="3"/>
      <c r="F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x14ac:dyDescent="0.15">
      <c r="A552" s="3"/>
      <c r="C552" s="3"/>
      <c r="D552" s="3"/>
      <c r="E552" s="3"/>
      <c r="F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x14ac:dyDescent="0.15">
      <c r="A553" s="3"/>
      <c r="C553" s="3"/>
      <c r="D553" s="3"/>
      <c r="E553" s="3"/>
      <c r="F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x14ac:dyDescent="0.15">
      <c r="A554" s="3"/>
      <c r="C554" s="3"/>
      <c r="D554" s="3"/>
      <c r="E554" s="3"/>
      <c r="F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x14ac:dyDescent="0.15">
      <c r="A555" s="3"/>
      <c r="C555" s="3"/>
      <c r="D555" s="3"/>
      <c r="E555" s="3"/>
      <c r="F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x14ac:dyDescent="0.15">
      <c r="A556" s="3"/>
      <c r="C556" s="3"/>
      <c r="D556" s="3"/>
      <c r="E556" s="3"/>
      <c r="F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x14ac:dyDescent="0.15">
      <c r="A557" s="3"/>
      <c r="C557" s="3"/>
      <c r="D557" s="3"/>
      <c r="E557" s="3"/>
      <c r="F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x14ac:dyDescent="0.15">
      <c r="A558" s="3"/>
      <c r="C558" s="3"/>
      <c r="D558" s="3"/>
      <c r="E558" s="3"/>
      <c r="F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x14ac:dyDescent="0.15">
      <c r="A559" s="3"/>
      <c r="C559" s="3"/>
      <c r="D559" s="3"/>
      <c r="E559" s="3"/>
      <c r="F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x14ac:dyDescent="0.15">
      <c r="A560" s="3"/>
      <c r="C560" s="3"/>
      <c r="D560" s="3"/>
      <c r="E560" s="3"/>
      <c r="F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x14ac:dyDescent="0.15">
      <c r="A561" s="3"/>
      <c r="C561" s="3"/>
      <c r="D561" s="3"/>
      <c r="E561" s="3"/>
      <c r="F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x14ac:dyDescent="0.15">
      <c r="A562" s="3"/>
      <c r="C562" s="3"/>
      <c r="D562" s="3"/>
      <c r="E562" s="3"/>
      <c r="F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x14ac:dyDescent="0.15">
      <c r="A563" s="3"/>
      <c r="C563" s="3"/>
      <c r="D563" s="3"/>
      <c r="E563" s="3"/>
      <c r="F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x14ac:dyDescent="0.15">
      <c r="A564" s="3"/>
      <c r="C564" s="3"/>
      <c r="D564" s="3"/>
      <c r="E564" s="3"/>
      <c r="F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x14ac:dyDescent="0.15">
      <c r="A565" s="3"/>
      <c r="C565" s="3"/>
      <c r="D565" s="3"/>
      <c r="E565" s="3"/>
      <c r="F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x14ac:dyDescent="0.15">
      <c r="A566" s="3"/>
      <c r="C566" s="3"/>
      <c r="D566" s="3"/>
      <c r="E566" s="3"/>
      <c r="F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x14ac:dyDescent="0.15">
      <c r="A567" s="3"/>
      <c r="C567" s="3"/>
      <c r="D567" s="3"/>
      <c r="E567" s="3"/>
      <c r="F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x14ac:dyDescent="0.15">
      <c r="A568" s="3"/>
      <c r="C568" s="3"/>
      <c r="D568" s="3"/>
      <c r="E568" s="3"/>
      <c r="F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x14ac:dyDescent="0.15">
      <c r="A569" s="3"/>
      <c r="C569" s="3"/>
      <c r="D569" s="3"/>
      <c r="E569" s="3"/>
      <c r="F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x14ac:dyDescent="0.15">
      <c r="A570" s="3"/>
      <c r="C570" s="3"/>
      <c r="D570" s="3"/>
      <c r="E570" s="3"/>
      <c r="F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x14ac:dyDescent="0.15">
      <c r="A571" s="3"/>
      <c r="C571" s="3"/>
      <c r="D571" s="3"/>
      <c r="E571" s="3"/>
      <c r="F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x14ac:dyDescent="0.15">
      <c r="A572" s="3"/>
      <c r="C572" s="3"/>
      <c r="D572" s="3"/>
      <c r="E572" s="3"/>
      <c r="F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x14ac:dyDescent="0.15">
      <c r="A573" s="3"/>
      <c r="C573" s="3"/>
      <c r="D573" s="3"/>
      <c r="E573" s="3"/>
      <c r="F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x14ac:dyDescent="0.15">
      <c r="A574" s="3"/>
      <c r="C574" s="3"/>
      <c r="D574" s="3"/>
      <c r="E574" s="3"/>
      <c r="F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x14ac:dyDescent="0.15">
      <c r="A575" s="3"/>
      <c r="C575" s="3"/>
      <c r="D575" s="3"/>
      <c r="E575" s="3"/>
      <c r="F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x14ac:dyDescent="0.15">
      <c r="A576" s="3"/>
      <c r="C576" s="3"/>
      <c r="D576" s="3"/>
      <c r="E576" s="3"/>
      <c r="F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x14ac:dyDescent="0.15">
      <c r="A577" s="3"/>
      <c r="C577" s="3"/>
      <c r="D577" s="3"/>
      <c r="E577" s="3"/>
      <c r="F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x14ac:dyDescent="0.15">
      <c r="A578" s="3"/>
      <c r="C578" s="3"/>
      <c r="D578" s="3"/>
      <c r="E578" s="3"/>
      <c r="F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x14ac:dyDescent="0.15">
      <c r="A579" s="3"/>
      <c r="C579" s="3"/>
      <c r="D579" s="3"/>
      <c r="E579" s="3"/>
      <c r="F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x14ac:dyDescent="0.15">
      <c r="A580" s="3"/>
      <c r="C580" s="3"/>
      <c r="D580" s="3"/>
      <c r="E580" s="3"/>
      <c r="F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x14ac:dyDescent="0.15">
      <c r="A581" s="3"/>
      <c r="C581" s="3"/>
      <c r="D581" s="3"/>
      <c r="E581" s="3"/>
      <c r="F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x14ac:dyDescent="0.15">
      <c r="A582" s="3"/>
      <c r="C582" s="3"/>
      <c r="D582" s="3"/>
      <c r="E582" s="3"/>
      <c r="F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x14ac:dyDescent="0.15">
      <c r="A583" s="3"/>
      <c r="C583" s="3"/>
      <c r="D583" s="3"/>
      <c r="E583" s="3"/>
      <c r="F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x14ac:dyDescent="0.15">
      <c r="A584" s="3"/>
      <c r="C584" s="3"/>
      <c r="D584" s="3"/>
      <c r="E584" s="3"/>
      <c r="F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x14ac:dyDescent="0.15">
      <c r="A585" s="3"/>
      <c r="C585" s="3"/>
      <c r="D585" s="3"/>
      <c r="E585" s="3"/>
      <c r="F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x14ac:dyDescent="0.15">
      <c r="A586" s="3"/>
      <c r="C586" s="3"/>
      <c r="D586" s="3"/>
      <c r="E586" s="3"/>
      <c r="F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x14ac:dyDescent="0.15">
      <c r="A587" s="3"/>
      <c r="C587" s="3"/>
      <c r="D587" s="3"/>
      <c r="E587" s="3"/>
      <c r="F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x14ac:dyDescent="0.15">
      <c r="A588" s="3"/>
      <c r="C588" s="3"/>
      <c r="D588" s="3"/>
      <c r="E588" s="3"/>
      <c r="F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x14ac:dyDescent="0.15">
      <c r="A589" s="3"/>
      <c r="C589" s="3"/>
      <c r="D589" s="3"/>
      <c r="E589" s="3"/>
      <c r="F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x14ac:dyDescent="0.15">
      <c r="A590" s="3"/>
      <c r="C590" s="3"/>
      <c r="D590" s="3"/>
      <c r="E590" s="3"/>
      <c r="F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x14ac:dyDescent="0.15">
      <c r="A591" s="3"/>
      <c r="C591" s="3"/>
      <c r="D591" s="3"/>
      <c r="E591" s="3"/>
      <c r="F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x14ac:dyDescent="0.15">
      <c r="A592" s="3"/>
      <c r="C592" s="3"/>
      <c r="D592" s="3"/>
      <c r="E592" s="3"/>
      <c r="F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x14ac:dyDescent="0.15">
      <c r="A593" s="3"/>
      <c r="C593" s="3"/>
      <c r="D593" s="3"/>
      <c r="E593" s="3"/>
      <c r="F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x14ac:dyDescent="0.15">
      <c r="A594" s="3"/>
      <c r="C594" s="3"/>
      <c r="D594" s="3"/>
      <c r="E594" s="3"/>
      <c r="F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x14ac:dyDescent="0.15">
      <c r="A595" s="3"/>
      <c r="C595" s="3"/>
      <c r="D595" s="3"/>
      <c r="E595" s="3"/>
      <c r="F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x14ac:dyDescent="0.15">
      <c r="A596" s="3"/>
      <c r="C596" s="3"/>
      <c r="D596" s="3"/>
      <c r="E596" s="3"/>
      <c r="F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x14ac:dyDescent="0.15">
      <c r="A597" s="3"/>
      <c r="C597" s="3"/>
      <c r="D597" s="3"/>
      <c r="E597" s="3"/>
      <c r="F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x14ac:dyDescent="0.15">
      <c r="A598" s="3"/>
      <c r="C598" s="3"/>
      <c r="D598" s="3"/>
      <c r="E598" s="3"/>
      <c r="F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x14ac:dyDescent="0.15">
      <c r="A599" s="3"/>
      <c r="C599" s="3"/>
      <c r="D599" s="3"/>
      <c r="E599" s="3"/>
      <c r="F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x14ac:dyDescent="0.15">
      <c r="A600" s="3"/>
      <c r="C600" s="3"/>
      <c r="D600" s="3"/>
      <c r="E600" s="3"/>
      <c r="F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x14ac:dyDescent="0.15">
      <c r="A601" s="3"/>
      <c r="C601" s="3"/>
      <c r="D601" s="3"/>
      <c r="E601" s="3"/>
      <c r="F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x14ac:dyDescent="0.15">
      <c r="A602" s="3"/>
      <c r="C602" s="3"/>
      <c r="D602" s="3"/>
      <c r="E602" s="3"/>
      <c r="F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x14ac:dyDescent="0.15">
      <c r="A603" s="3"/>
      <c r="C603" s="3"/>
      <c r="D603" s="3"/>
      <c r="E603" s="3"/>
      <c r="F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x14ac:dyDescent="0.15">
      <c r="A604" s="3"/>
      <c r="C604" s="3"/>
      <c r="D604" s="3"/>
      <c r="E604" s="3"/>
      <c r="F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x14ac:dyDescent="0.15">
      <c r="A605" s="3"/>
      <c r="C605" s="3"/>
      <c r="D605" s="3"/>
      <c r="E605" s="3"/>
      <c r="F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x14ac:dyDescent="0.15">
      <c r="A606" s="3"/>
      <c r="C606" s="3"/>
      <c r="D606" s="3"/>
      <c r="E606" s="3"/>
      <c r="F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x14ac:dyDescent="0.15">
      <c r="A607" s="3"/>
      <c r="C607" s="3"/>
      <c r="D607" s="3"/>
      <c r="E607" s="3"/>
      <c r="F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x14ac:dyDescent="0.15">
      <c r="A608" s="3"/>
      <c r="C608" s="3"/>
      <c r="D608" s="3"/>
      <c r="E608" s="3"/>
      <c r="F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x14ac:dyDescent="0.15">
      <c r="A609" s="3"/>
      <c r="C609" s="3"/>
      <c r="D609" s="3"/>
      <c r="E609" s="3"/>
      <c r="F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x14ac:dyDescent="0.15">
      <c r="A610" s="3"/>
      <c r="C610" s="3"/>
      <c r="D610" s="3"/>
      <c r="E610" s="3"/>
      <c r="F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x14ac:dyDescent="0.15">
      <c r="A611" s="3"/>
      <c r="C611" s="3"/>
      <c r="D611" s="3"/>
      <c r="E611" s="3"/>
      <c r="F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x14ac:dyDescent="0.15">
      <c r="A612" s="3"/>
      <c r="C612" s="3"/>
      <c r="D612" s="3"/>
      <c r="E612" s="3"/>
      <c r="F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x14ac:dyDescent="0.15">
      <c r="A613" s="3"/>
      <c r="C613" s="3"/>
      <c r="D613" s="3"/>
      <c r="E613" s="3"/>
      <c r="F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x14ac:dyDescent="0.15">
      <c r="A614" s="3"/>
      <c r="C614" s="3"/>
      <c r="D614" s="3"/>
      <c r="E614" s="3"/>
      <c r="F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x14ac:dyDescent="0.15">
      <c r="A615" s="3"/>
      <c r="C615" s="3"/>
      <c r="D615" s="3"/>
      <c r="E615" s="3"/>
      <c r="F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x14ac:dyDescent="0.15">
      <c r="A616" s="3"/>
      <c r="C616" s="3"/>
      <c r="D616" s="3"/>
      <c r="E616" s="3"/>
      <c r="F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x14ac:dyDescent="0.15">
      <c r="A617" s="3"/>
      <c r="C617" s="3"/>
      <c r="D617" s="3"/>
      <c r="E617" s="3"/>
      <c r="F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x14ac:dyDescent="0.15">
      <c r="A618" s="3"/>
      <c r="C618" s="3"/>
      <c r="D618" s="3"/>
      <c r="E618" s="3"/>
      <c r="F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x14ac:dyDescent="0.15">
      <c r="A619" s="3"/>
      <c r="C619" s="3"/>
      <c r="D619" s="3"/>
      <c r="E619" s="3"/>
      <c r="F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x14ac:dyDescent="0.15">
      <c r="A620" s="3"/>
      <c r="C620" s="3"/>
      <c r="D620" s="3"/>
      <c r="E620" s="3"/>
      <c r="F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x14ac:dyDescent="0.15">
      <c r="A621" s="3"/>
      <c r="C621" s="3"/>
      <c r="D621" s="3"/>
      <c r="E621" s="3"/>
      <c r="F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x14ac:dyDescent="0.15">
      <c r="A622" s="3"/>
      <c r="C622" s="3"/>
      <c r="D622" s="3"/>
      <c r="E622" s="3"/>
      <c r="F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x14ac:dyDescent="0.15">
      <c r="A623" s="3"/>
      <c r="C623" s="3"/>
      <c r="D623" s="3"/>
      <c r="E623" s="3"/>
      <c r="F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x14ac:dyDescent="0.15">
      <c r="A624" s="3"/>
      <c r="C624" s="3"/>
      <c r="D624" s="3"/>
      <c r="E624" s="3"/>
      <c r="F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x14ac:dyDescent="0.15">
      <c r="A625" s="3"/>
      <c r="C625" s="3"/>
      <c r="D625" s="3"/>
      <c r="E625" s="3"/>
      <c r="F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x14ac:dyDescent="0.15">
      <c r="A626" s="3"/>
      <c r="C626" s="3"/>
      <c r="D626" s="3"/>
      <c r="E626" s="3"/>
      <c r="F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x14ac:dyDescent="0.15">
      <c r="A627" s="3"/>
      <c r="C627" s="3"/>
      <c r="D627" s="3"/>
      <c r="E627" s="3"/>
      <c r="F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x14ac:dyDescent="0.15">
      <c r="A628" s="3"/>
      <c r="C628" s="3"/>
      <c r="D628" s="3"/>
      <c r="E628" s="3"/>
      <c r="F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x14ac:dyDescent="0.15">
      <c r="A629" s="3"/>
      <c r="C629" s="3"/>
      <c r="D629" s="3"/>
      <c r="E629" s="3"/>
      <c r="F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x14ac:dyDescent="0.15">
      <c r="A630" s="3"/>
      <c r="C630" s="3"/>
      <c r="D630" s="3"/>
      <c r="E630" s="3"/>
      <c r="F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x14ac:dyDescent="0.15">
      <c r="A631" s="3"/>
      <c r="C631" s="3"/>
      <c r="D631" s="3"/>
      <c r="E631" s="3"/>
      <c r="F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x14ac:dyDescent="0.15">
      <c r="A632" s="3"/>
      <c r="C632" s="3"/>
      <c r="D632" s="3"/>
      <c r="E632" s="3"/>
      <c r="F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x14ac:dyDescent="0.15">
      <c r="A633" s="3"/>
      <c r="C633" s="3"/>
      <c r="D633" s="3"/>
      <c r="E633" s="3"/>
      <c r="F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x14ac:dyDescent="0.15">
      <c r="A634" s="3"/>
      <c r="C634" s="3"/>
      <c r="D634" s="3"/>
      <c r="E634" s="3"/>
      <c r="F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x14ac:dyDescent="0.15">
      <c r="A635" s="3"/>
      <c r="C635" s="3"/>
      <c r="D635" s="3"/>
      <c r="E635" s="3"/>
      <c r="F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x14ac:dyDescent="0.15">
      <c r="A636" s="3"/>
      <c r="C636" s="3"/>
      <c r="D636" s="3"/>
      <c r="E636" s="3"/>
      <c r="F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x14ac:dyDescent="0.15">
      <c r="A637" s="3"/>
      <c r="C637" s="3"/>
      <c r="D637" s="3"/>
      <c r="E637" s="3"/>
      <c r="F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x14ac:dyDescent="0.15">
      <c r="A638" s="3"/>
      <c r="C638" s="3"/>
      <c r="D638" s="3"/>
      <c r="E638" s="3"/>
      <c r="F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x14ac:dyDescent="0.15">
      <c r="A639" s="3"/>
      <c r="C639" s="3"/>
      <c r="D639" s="3"/>
      <c r="E639" s="3"/>
      <c r="F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x14ac:dyDescent="0.15">
      <c r="A640" s="3"/>
      <c r="C640" s="3"/>
      <c r="D640" s="3"/>
      <c r="E640" s="3"/>
      <c r="F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x14ac:dyDescent="0.15">
      <c r="A641" s="3"/>
      <c r="C641" s="3"/>
      <c r="D641" s="3"/>
      <c r="E641" s="3"/>
      <c r="F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x14ac:dyDescent="0.15">
      <c r="A642" s="3"/>
      <c r="C642" s="3"/>
      <c r="D642" s="3"/>
      <c r="E642" s="3"/>
      <c r="F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x14ac:dyDescent="0.15">
      <c r="A643" s="3"/>
      <c r="C643" s="3"/>
      <c r="D643" s="3"/>
      <c r="E643" s="3"/>
      <c r="F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x14ac:dyDescent="0.15">
      <c r="A644" s="3"/>
      <c r="C644" s="3"/>
      <c r="D644" s="3"/>
      <c r="E644" s="3"/>
      <c r="F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x14ac:dyDescent="0.15">
      <c r="A645" s="3"/>
      <c r="C645" s="3"/>
      <c r="D645" s="3"/>
      <c r="E645" s="3"/>
      <c r="F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x14ac:dyDescent="0.15">
      <c r="A646" s="3"/>
      <c r="C646" s="3"/>
      <c r="D646" s="3"/>
      <c r="E646" s="3"/>
      <c r="F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x14ac:dyDescent="0.15">
      <c r="A647" s="3"/>
      <c r="C647" s="3"/>
      <c r="D647" s="3"/>
      <c r="E647" s="3"/>
      <c r="F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x14ac:dyDescent="0.15">
      <c r="A648" s="3"/>
      <c r="C648" s="3"/>
      <c r="D648" s="3"/>
      <c r="E648" s="3"/>
      <c r="F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x14ac:dyDescent="0.15">
      <c r="A649" s="3"/>
      <c r="C649" s="3"/>
      <c r="D649" s="3"/>
      <c r="E649" s="3"/>
      <c r="F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x14ac:dyDescent="0.15">
      <c r="A650" s="3"/>
      <c r="C650" s="3"/>
      <c r="D650" s="3"/>
      <c r="E650" s="3"/>
      <c r="F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x14ac:dyDescent="0.15">
      <c r="A651" s="3"/>
      <c r="C651" s="3"/>
      <c r="D651" s="3"/>
      <c r="E651" s="3"/>
      <c r="F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x14ac:dyDescent="0.15">
      <c r="A652" s="3"/>
      <c r="C652" s="3"/>
      <c r="D652" s="3"/>
      <c r="E652" s="3"/>
      <c r="F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x14ac:dyDescent="0.15">
      <c r="A653" s="3"/>
      <c r="C653" s="3"/>
      <c r="D653" s="3"/>
      <c r="E653" s="3"/>
      <c r="F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x14ac:dyDescent="0.15">
      <c r="A654" s="3"/>
      <c r="C654" s="3"/>
      <c r="D654" s="3"/>
      <c r="E654" s="3"/>
      <c r="F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x14ac:dyDescent="0.15">
      <c r="A655" s="3"/>
      <c r="C655" s="3"/>
      <c r="D655" s="3"/>
      <c r="E655" s="3"/>
      <c r="F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x14ac:dyDescent="0.15">
      <c r="A656" s="3"/>
      <c r="C656" s="3"/>
      <c r="D656" s="3"/>
      <c r="E656" s="3"/>
      <c r="F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x14ac:dyDescent="0.15">
      <c r="A657" s="3"/>
      <c r="C657" s="3"/>
      <c r="D657" s="3"/>
      <c r="E657" s="3"/>
      <c r="F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x14ac:dyDescent="0.15">
      <c r="A658" s="3"/>
      <c r="C658" s="3"/>
      <c r="D658" s="3"/>
      <c r="E658" s="3"/>
      <c r="F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x14ac:dyDescent="0.15">
      <c r="A659" s="3"/>
      <c r="C659" s="3"/>
      <c r="D659" s="3"/>
      <c r="E659" s="3"/>
      <c r="F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x14ac:dyDescent="0.15">
      <c r="A660" s="3"/>
      <c r="C660" s="3"/>
      <c r="D660" s="3"/>
      <c r="E660" s="3"/>
      <c r="F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x14ac:dyDescent="0.15">
      <c r="A661" s="3"/>
      <c r="C661" s="3"/>
      <c r="D661" s="3"/>
      <c r="E661" s="3"/>
      <c r="F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x14ac:dyDescent="0.15">
      <c r="A662" s="3"/>
      <c r="C662" s="3"/>
      <c r="D662" s="3"/>
      <c r="E662" s="3"/>
      <c r="F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x14ac:dyDescent="0.15">
      <c r="A663" s="3"/>
      <c r="C663" s="3"/>
      <c r="D663" s="3"/>
      <c r="E663" s="3"/>
      <c r="F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x14ac:dyDescent="0.15">
      <c r="A664" s="3"/>
      <c r="C664" s="3"/>
      <c r="D664" s="3"/>
      <c r="E664" s="3"/>
      <c r="F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x14ac:dyDescent="0.15">
      <c r="A665" s="3"/>
      <c r="C665" s="3"/>
      <c r="D665" s="3"/>
      <c r="E665" s="3"/>
      <c r="F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x14ac:dyDescent="0.15">
      <c r="A666" s="3"/>
      <c r="C666" s="3"/>
      <c r="D666" s="3"/>
      <c r="E666" s="3"/>
      <c r="F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x14ac:dyDescent="0.15">
      <c r="A667" s="3"/>
      <c r="C667" s="3"/>
      <c r="D667" s="3"/>
      <c r="E667" s="3"/>
      <c r="F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x14ac:dyDescent="0.15">
      <c r="A668" s="3"/>
      <c r="C668" s="3"/>
      <c r="D668" s="3"/>
      <c r="E668" s="3"/>
      <c r="F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x14ac:dyDescent="0.15">
      <c r="A669" s="3"/>
      <c r="C669" s="3"/>
      <c r="D669" s="3"/>
      <c r="E669" s="3"/>
      <c r="F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x14ac:dyDescent="0.15">
      <c r="A670" s="3"/>
      <c r="C670" s="3"/>
      <c r="D670" s="3"/>
      <c r="E670" s="3"/>
      <c r="F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x14ac:dyDescent="0.15">
      <c r="A671" s="3"/>
      <c r="C671" s="3"/>
      <c r="D671" s="3"/>
      <c r="E671" s="3"/>
      <c r="F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x14ac:dyDescent="0.15">
      <c r="A672" s="3"/>
      <c r="C672" s="3"/>
      <c r="D672" s="3"/>
      <c r="E672" s="3"/>
      <c r="F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x14ac:dyDescent="0.15">
      <c r="A673" s="3"/>
      <c r="C673" s="3"/>
      <c r="D673" s="3"/>
      <c r="E673" s="3"/>
      <c r="F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x14ac:dyDescent="0.15">
      <c r="A674" s="3"/>
      <c r="C674" s="3"/>
      <c r="D674" s="3"/>
      <c r="E674" s="3"/>
      <c r="F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x14ac:dyDescent="0.15">
      <c r="A675" s="3"/>
      <c r="C675" s="3"/>
      <c r="D675" s="3"/>
      <c r="E675" s="3"/>
      <c r="F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x14ac:dyDescent="0.15">
      <c r="A676" s="3"/>
      <c r="C676" s="3"/>
      <c r="D676" s="3"/>
      <c r="E676" s="3"/>
      <c r="F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x14ac:dyDescent="0.15">
      <c r="A677" s="3"/>
      <c r="C677" s="3"/>
      <c r="D677" s="3"/>
      <c r="E677" s="3"/>
      <c r="F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x14ac:dyDescent="0.15">
      <c r="A678" s="3"/>
      <c r="C678" s="3"/>
      <c r="D678" s="3"/>
      <c r="E678" s="3"/>
      <c r="F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x14ac:dyDescent="0.15">
      <c r="A679" s="3"/>
      <c r="C679" s="3"/>
      <c r="D679" s="3"/>
      <c r="E679" s="3"/>
      <c r="F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x14ac:dyDescent="0.15">
      <c r="A680" s="3"/>
      <c r="C680" s="3"/>
      <c r="D680" s="3"/>
      <c r="E680" s="3"/>
      <c r="F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x14ac:dyDescent="0.15">
      <c r="A681" s="3"/>
      <c r="C681" s="3"/>
      <c r="D681" s="3"/>
      <c r="E681" s="3"/>
      <c r="F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x14ac:dyDescent="0.15">
      <c r="A682" s="3"/>
      <c r="C682" s="3"/>
      <c r="D682" s="3"/>
      <c r="E682" s="3"/>
      <c r="F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x14ac:dyDescent="0.15">
      <c r="A683" s="3"/>
      <c r="C683" s="3"/>
      <c r="D683" s="3"/>
      <c r="E683" s="3"/>
      <c r="F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x14ac:dyDescent="0.15">
      <c r="A684" s="3"/>
      <c r="C684" s="3"/>
      <c r="D684" s="3"/>
      <c r="E684" s="3"/>
      <c r="F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x14ac:dyDescent="0.15">
      <c r="A685" s="3"/>
      <c r="C685" s="3"/>
      <c r="D685" s="3"/>
      <c r="E685" s="3"/>
      <c r="F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x14ac:dyDescent="0.15">
      <c r="A686" s="3"/>
      <c r="C686" s="3"/>
      <c r="D686" s="3"/>
      <c r="E686" s="3"/>
      <c r="F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x14ac:dyDescent="0.15">
      <c r="A687" s="3"/>
      <c r="C687" s="3"/>
      <c r="D687" s="3"/>
      <c r="E687" s="3"/>
      <c r="F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x14ac:dyDescent="0.15">
      <c r="A688" s="3"/>
      <c r="C688" s="3"/>
      <c r="D688" s="3"/>
      <c r="E688" s="3"/>
      <c r="F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x14ac:dyDescent="0.15">
      <c r="A689" s="3"/>
      <c r="C689" s="3"/>
      <c r="D689" s="3"/>
      <c r="E689" s="3"/>
      <c r="F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x14ac:dyDescent="0.15">
      <c r="A690" s="3"/>
      <c r="C690" s="3"/>
      <c r="D690" s="3"/>
      <c r="E690" s="3"/>
      <c r="F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x14ac:dyDescent="0.15">
      <c r="A691" s="3"/>
      <c r="C691" s="3"/>
      <c r="D691" s="3"/>
      <c r="E691" s="3"/>
      <c r="F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x14ac:dyDescent="0.15">
      <c r="A692" s="3"/>
      <c r="C692" s="3"/>
      <c r="D692" s="3"/>
      <c r="E692" s="3"/>
      <c r="F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x14ac:dyDescent="0.15">
      <c r="A693" s="3"/>
      <c r="C693" s="3"/>
      <c r="D693" s="3"/>
      <c r="E693" s="3"/>
      <c r="F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x14ac:dyDescent="0.15">
      <c r="A694" s="3"/>
      <c r="C694" s="3"/>
      <c r="D694" s="3"/>
      <c r="E694" s="3"/>
      <c r="F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x14ac:dyDescent="0.15">
      <c r="A695" s="3"/>
      <c r="C695" s="3"/>
      <c r="D695" s="3"/>
      <c r="E695" s="3"/>
      <c r="F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x14ac:dyDescent="0.15">
      <c r="A696" s="3"/>
      <c r="C696" s="3"/>
      <c r="D696" s="3"/>
      <c r="E696" s="3"/>
      <c r="F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x14ac:dyDescent="0.15">
      <c r="A697" s="3"/>
      <c r="C697" s="3"/>
      <c r="D697" s="3"/>
      <c r="E697" s="3"/>
      <c r="F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x14ac:dyDescent="0.15">
      <c r="A698" s="3"/>
      <c r="C698" s="3"/>
      <c r="D698" s="3"/>
      <c r="E698" s="3"/>
      <c r="F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x14ac:dyDescent="0.15">
      <c r="A699" s="3"/>
      <c r="C699" s="3"/>
      <c r="D699" s="3"/>
      <c r="E699" s="3"/>
      <c r="F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x14ac:dyDescent="0.15">
      <c r="A700" s="3"/>
      <c r="C700" s="3"/>
      <c r="D700" s="3"/>
      <c r="E700" s="3"/>
      <c r="F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x14ac:dyDescent="0.15">
      <c r="A701" s="3"/>
      <c r="C701" s="3"/>
      <c r="D701" s="3"/>
      <c r="E701" s="3"/>
      <c r="F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x14ac:dyDescent="0.15">
      <c r="A702" s="3"/>
      <c r="C702" s="3"/>
      <c r="D702" s="3"/>
      <c r="E702" s="3"/>
      <c r="F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x14ac:dyDescent="0.15">
      <c r="A703" s="3"/>
      <c r="C703" s="3"/>
      <c r="D703" s="3"/>
      <c r="E703" s="3"/>
      <c r="F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x14ac:dyDescent="0.15">
      <c r="A704" s="3"/>
      <c r="C704" s="3"/>
      <c r="D704" s="3"/>
      <c r="E704" s="3"/>
      <c r="F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x14ac:dyDescent="0.15">
      <c r="A705" s="3"/>
      <c r="C705" s="3"/>
      <c r="D705" s="3"/>
      <c r="E705" s="3"/>
      <c r="F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x14ac:dyDescent="0.15">
      <c r="A706" s="3"/>
      <c r="C706" s="3"/>
      <c r="D706" s="3"/>
      <c r="E706" s="3"/>
      <c r="F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x14ac:dyDescent="0.15">
      <c r="A707" s="3"/>
      <c r="C707" s="3"/>
      <c r="D707" s="3"/>
      <c r="E707" s="3"/>
      <c r="F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x14ac:dyDescent="0.15">
      <c r="A708" s="3"/>
      <c r="C708" s="3"/>
      <c r="D708" s="3"/>
      <c r="E708" s="3"/>
      <c r="F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x14ac:dyDescent="0.15">
      <c r="A709" s="3"/>
      <c r="C709" s="3"/>
      <c r="D709" s="3"/>
      <c r="E709" s="3"/>
      <c r="F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x14ac:dyDescent="0.15">
      <c r="A710" s="3"/>
      <c r="C710" s="3"/>
      <c r="D710" s="3"/>
      <c r="E710" s="3"/>
      <c r="F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x14ac:dyDescent="0.15">
      <c r="A711" s="3"/>
      <c r="C711" s="3"/>
      <c r="D711" s="3"/>
      <c r="E711" s="3"/>
      <c r="F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x14ac:dyDescent="0.15">
      <c r="A712" s="3"/>
      <c r="C712" s="3"/>
      <c r="D712" s="3"/>
      <c r="E712" s="3"/>
      <c r="F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x14ac:dyDescent="0.15">
      <c r="A713" s="3"/>
      <c r="C713" s="3"/>
      <c r="D713" s="3"/>
      <c r="E713" s="3"/>
      <c r="F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x14ac:dyDescent="0.15">
      <c r="A714" s="3"/>
      <c r="C714" s="3"/>
      <c r="D714" s="3"/>
      <c r="E714" s="3"/>
      <c r="F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x14ac:dyDescent="0.15">
      <c r="A715" s="3"/>
      <c r="C715" s="3"/>
      <c r="D715" s="3"/>
      <c r="E715" s="3"/>
      <c r="F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x14ac:dyDescent="0.15">
      <c r="A716" s="3"/>
      <c r="C716" s="3"/>
      <c r="D716" s="3"/>
      <c r="E716" s="3"/>
      <c r="F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x14ac:dyDescent="0.15">
      <c r="A717" s="3"/>
      <c r="C717" s="3"/>
      <c r="D717" s="3"/>
      <c r="E717" s="3"/>
      <c r="F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x14ac:dyDescent="0.15">
      <c r="A718" s="3"/>
      <c r="C718" s="3"/>
      <c r="D718" s="3"/>
      <c r="E718" s="3"/>
      <c r="F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x14ac:dyDescent="0.15">
      <c r="A719" s="3"/>
      <c r="C719" s="3"/>
      <c r="D719" s="3"/>
      <c r="E719" s="3"/>
      <c r="F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x14ac:dyDescent="0.15">
      <c r="A720" s="3"/>
      <c r="C720" s="3"/>
      <c r="D720" s="3"/>
      <c r="E720" s="3"/>
      <c r="F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x14ac:dyDescent="0.15">
      <c r="A721" s="3"/>
      <c r="C721" s="3"/>
      <c r="D721" s="3"/>
      <c r="E721" s="3"/>
      <c r="F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x14ac:dyDescent="0.15">
      <c r="A722" s="3"/>
      <c r="C722" s="3"/>
      <c r="D722" s="3"/>
      <c r="E722" s="3"/>
      <c r="F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x14ac:dyDescent="0.15">
      <c r="A723" s="3"/>
      <c r="C723" s="3"/>
      <c r="D723" s="3"/>
      <c r="E723" s="3"/>
      <c r="F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x14ac:dyDescent="0.15">
      <c r="A724" s="3"/>
      <c r="C724" s="3"/>
      <c r="D724" s="3"/>
      <c r="E724" s="3"/>
      <c r="F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x14ac:dyDescent="0.15">
      <c r="A725" s="3"/>
      <c r="C725" s="3"/>
      <c r="D725" s="3"/>
      <c r="E725" s="3"/>
      <c r="F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x14ac:dyDescent="0.15">
      <c r="A726" s="3"/>
      <c r="C726" s="3"/>
      <c r="D726" s="3"/>
      <c r="E726" s="3"/>
      <c r="F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x14ac:dyDescent="0.15">
      <c r="A727" s="3"/>
      <c r="C727" s="3"/>
      <c r="D727" s="3"/>
      <c r="E727" s="3"/>
      <c r="F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x14ac:dyDescent="0.15">
      <c r="A728" s="3"/>
      <c r="C728" s="3"/>
      <c r="D728" s="3"/>
      <c r="E728" s="3"/>
      <c r="F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x14ac:dyDescent="0.15">
      <c r="A729" s="3"/>
      <c r="C729" s="3"/>
      <c r="D729" s="3"/>
      <c r="E729" s="3"/>
      <c r="F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x14ac:dyDescent="0.15">
      <c r="A730" s="3"/>
      <c r="C730" s="3"/>
      <c r="D730" s="3"/>
      <c r="E730" s="3"/>
      <c r="F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x14ac:dyDescent="0.15">
      <c r="A731" s="3"/>
      <c r="C731" s="3"/>
      <c r="D731" s="3"/>
      <c r="E731" s="3"/>
      <c r="F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x14ac:dyDescent="0.15">
      <c r="A732" s="3"/>
      <c r="C732" s="3"/>
      <c r="D732" s="3"/>
      <c r="E732" s="3"/>
      <c r="F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x14ac:dyDescent="0.15">
      <c r="A733" s="3"/>
      <c r="C733" s="3"/>
      <c r="D733" s="3"/>
      <c r="E733" s="3"/>
      <c r="F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x14ac:dyDescent="0.15">
      <c r="A734" s="3"/>
      <c r="C734" s="3"/>
      <c r="D734" s="3"/>
      <c r="E734" s="3"/>
      <c r="F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x14ac:dyDescent="0.15">
      <c r="A735" s="3"/>
      <c r="C735" s="3"/>
      <c r="D735" s="3"/>
      <c r="E735" s="3"/>
      <c r="F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x14ac:dyDescent="0.15">
      <c r="A736" s="3"/>
      <c r="C736" s="3"/>
      <c r="D736" s="3"/>
      <c r="E736" s="3"/>
      <c r="F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x14ac:dyDescent="0.15">
      <c r="A737" s="3"/>
      <c r="C737" s="3"/>
      <c r="D737" s="3"/>
      <c r="E737" s="3"/>
      <c r="F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x14ac:dyDescent="0.15">
      <c r="A738" s="3"/>
      <c r="C738" s="3"/>
      <c r="D738" s="3"/>
      <c r="E738" s="3"/>
      <c r="F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x14ac:dyDescent="0.15">
      <c r="A739" s="3"/>
      <c r="C739" s="3"/>
      <c r="D739" s="3"/>
      <c r="E739" s="3"/>
      <c r="F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x14ac:dyDescent="0.15">
      <c r="A740" s="3"/>
      <c r="C740" s="3"/>
      <c r="D740" s="3"/>
      <c r="E740" s="3"/>
      <c r="F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x14ac:dyDescent="0.15">
      <c r="A741" s="3"/>
      <c r="C741" s="3"/>
      <c r="D741" s="3"/>
      <c r="E741" s="3"/>
      <c r="F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x14ac:dyDescent="0.15">
      <c r="A742" s="3"/>
      <c r="C742" s="3"/>
      <c r="D742" s="3"/>
      <c r="E742" s="3"/>
      <c r="F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x14ac:dyDescent="0.15">
      <c r="A743" s="3"/>
      <c r="C743" s="3"/>
      <c r="D743" s="3"/>
      <c r="E743" s="3"/>
      <c r="F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x14ac:dyDescent="0.15">
      <c r="A744" s="3"/>
      <c r="C744" s="3"/>
      <c r="D744" s="3"/>
      <c r="E744" s="3"/>
      <c r="F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x14ac:dyDescent="0.15">
      <c r="A745" s="3"/>
      <c r="C745" s="3"/>
      <c r="D745" s="3"/>
      <c r="E745" s="3"/>
      <c r="F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x14ac:dyDescent="0.15">
      <c r="A746" s="3"/>
      <c r="C746" s="3"/>
      <c r="D746" s="3"/>
      <c r="E746" s="3"/>
      <c r="F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x14ac:dyDescent="0.15">
      <c r="A747" s="3"/>
      <c r="C747" s="3"/>
      <c r="D747" s="3"/>
      <c r="E747" s="3"/>
      <c r="F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x14ac:dyDescent="0.15">
      <c r="A748" s="3"/>
      <c r="C748" s="3"/>
      <c r="D748" s="3"/>
      <c r="E748" s="3"/>
      <c r="F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x14ac:dyDescent="0.15">
      <c r="A749" s="3"/>
      <c r="C749" s="3"/>
      <c r="D749" s="3"/>
      <c r="E749" s="3"/>
      <c r="F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x14ac:dyDescent="0.15">
      <c r="A750" s="3"/>
      <c r="C750" s="3"/>
      <c r="D750" s="3"/>
      <c r="E750" s="3"/>
      <c r="F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x14ac:dyDescent="0.15">
      <c r="A751" s="3"/>
      <c r="C751" s="3"/>
      <c r="D751" s="3"/>
      <c r="E751" s="3"/>
      <c r="F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x14ac:dyDescent="0.15">
      <c r="A752" s="3"/>
      <c r="C752" s="3"/>
      <c r="D752" s="3"/>
      <c r="E752" s="3"/>
      <c r="F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x14ac:dyDescent="0.15">
      <c r="A753" s="3"/>
      <c r="C753" s="3"/>
      <c r="D753" s="3"/>
      <c r="E753" s="3"/>
      <c r="F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x14ac:dyDescent="0.15">
      <c r="A754" s="3"/>
      <c r="C754" s="3"/>
      <c r="D754" s="3"/>
      <c r="E754" s="3"/>
      <c r="F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x14ac:dyDescent="0.15">
      <c r="A755" s="3"/>
      <c r="C755" s="3"/>
      <c r="D755" s="3"/>
      <c r="E755" s="3"/>
      <c r="F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x14ac:dyDescent="0.15">
      <c r="A756" s="3"/>
      <c r="C756" s="3"/>
      <c r="D756" s="3"/>
      <c r="E756" s="3"/>
      <c r="F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x14ac:dyDescent="0.15">
      <c r="A757" s="3"/>
      <c r="C757" s="3"/>
      <c r="D757" s="3"/>
      <c r="E757" s="3"/>
      <c r="F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x14ac:dyDescent="0.15">
      <c r="A758" s="3"/>
      <c r="C758" s="3"/>
      <c r="D758" s="3"/>
      <c r="E758" s="3"/>
      <c r="F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x14ac:dyDescent="0.15">
      <c r="A759" s="3"/>
      <c r="C759" s="3"/>
      <c r="D759" s="3"/>
      <c r="E759" s="3"/>
      <c r="F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x14ac:dyDescent="0.15">
      <c r="A760" s="3"/>
      <c r="C760" s="3"/>
      <c r="D760" s="3"/>
      <c r="E760" s="3"/>
      <c r="F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x14ac:dyDescent="0.15">
      <c r="A761" s="3"/>
      <c r="C761" s="3"/>
      <c r="D761" s="3"/>
      <c r="E761" s="3"/>
      <c r="F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x14ac:dyDescent="0.15">
      <c r="A762" s="3"/>
      <c r="C762" s="3"/>
      <c r="D762" s="3"/>
      <c r="E762" s="3"/>
      <c r="F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x14ac:dyDescent="0.15">
      <c r="A763" s="3"/>
      <c r="C763" s="3"/>
      <c r="D763" s="3"/>
      <c r="E763" s="3"/>
      <c r="F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x14ac:dyDescent="0.15">
      <c r="A764" s="3"/>
      <c r="C764" s="3"/>
      <c r="D764" s="3"/>
      <c r="E764" s="3"/>
      <c r="F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x14ac:dyDescent="0.15">
      <c r="A765" s="3"/>
      <c r="C765" s="3"/>
      <c r="D765" s="3"/>
      <c r="E765" s="3"/>
      <c r="F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x14ac:dyDescent="0.15">
      <c r="A766" s="3"/>
      <c r="C766" s="3"/>
      <c r="D766" s="3"/>
      <c r="E766" s="3"/>
      <c r="F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x14ac:dyDescent="0.15">
      <c r="A767" s="3"/>
      <c r="C767" s="3"/>
      <c r="D767" s="3"/>
      <c r="E767" s="3"/>
      <c r="F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x14ac:dyDescent="0.15">
      <c r="A768" s="3"/>
      <c r="C768" s="3"/>
      <c r="D768" s="3"/>
      <c r="E768" s="3"/>
      <c r="F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x14ac:dyDescent="0.15">
      <c r="A769" s="3"/>
      <c r="C769" s="3"/>
      <c r="D769" s="3"/>
      <c r="E769" s="3"/>
      <c r="F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x14ac:dyDescent="0.15">
      <c r="A770" s="3"/>
      <c r="C770" s="3"/>
      <c r="D770" s="3"/>
      <c r="E770" s="3"/>
      <c r="F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x14ac:dyDescent="0.15">
      <c r="A771" s="3"/>
      <c r="C771" s="3"/>
      <c r="D771" s="3"/>
      <c r="E771" s="3"/>
      <c r="F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x14ac:dyDescent="0.15">
      <c r="A772" s="3"/>
      <c r="C772" s="3"/>
      <c r="D772" s="3"/>
      <c r="E772" s="3"/>
      <c r="F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x14ac:dyDescent="0.15">
      <c r="A773" s="3"/>
      <c r="C773" s="3"/>
      <c r="D773" s="3"/>
      <c r="E773" s="3"/>
      <c r="F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x14ac:dyDescent="0.15">
      <c r="A774" s="3"/>
      <c r="C774" s="3"/>
      <c r="D774" s="3"/>
      <c r="E774" s="3"/>
      <c r="F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x14ac:dyDescent="0.15">
      <c r="A775" s="3"/>
      <c r="C775" s="3"/>
      <c r="D775" s="3"/>
      <c r="E775" s="3"/>
      <c r="F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x14ac:dyDescent="0.15">
      <c r="A776" s="3"/>
      <c r="C776" s="3"/>
      <c r="D776" s="3"/>
      <c r="E776" s="3"/>
      <c r="F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x14ac:dyDescent="0.15">
      <c r="A777" s="3"/>
      <c r="C777" s="3"/>
      <c r="D777" s="3"/>
      <c r="E777" s="3"/>
      <c r="F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x14ac:dyDescent="0.15">
      <c r="A778" s="3"/>
      <c r="C778" s="3"/>
      <c r="D778" s="3"/>
      <c r="E778" s="3"/>
      <c r="F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x14ac:dyDescent="0.15">
      <c r="A779" s="3"/>
      <c r="C779" s="3"/>
      <c r="D779" s="3"/>
      <c r="E779" s="3"/>
      <c r="F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x14ac:dyDescent="0.15">
      <c r="A780" s="3"/>
      <c r="C780" s="3"/>
      <c r="D780" s="3"/>
      <c r="E780" s="3"/>
      <c r="F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x14ac:dyDescent="0.15">
      <c r="A781" s="3"/>
      <c r="C781" s="3"/>
      <c r="D781" s="3"/>
      <c r="E781" s="3"/>
      <c r="F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x14ac:dyDescent="0.15">
      <c r="A782" s="3"/>
      <c r="C782" s="3"/>
      <c r="D782" s="3"/>
      <c r="E782" s="3"/>
      <c r="F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x14ac:dyDescent="0.15">
      <c r="A783" s="3"/>
      <c r="C783" s="3"/>
      <c r="D783" s="3"/>
      <c r="E783" s="3"/>
      <c r="F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x14ac:dyDescent="0.15">
      <c r="A784" s="3"/>
      <c r="C784" s="3"/>
      <c r="D784" s="3"/>
      <c r="E784" s="3"/>
      <c r="F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x14ac:dyDescent="0.15">
      <c r="A785" s="3"/>
      <c r="C785" s="3"/>
      <c r="D785" s="3"/>
      <c r="E785" s="3"/>
      <c r="F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x14ac:dyDescent="0.15">
      <c r="A786" s="3"/>
      <c r="C786" s="3"/>
      <c r="D786" s="3"/>
      <c r="E786" s="3"/>
      <c r="F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x14ac:dyDescent="0.15">
      <c r="A787" s="3"/>
      <c r="C787" s="3"/>
      <c r="D787" s="3"/>
      <c r="E787" s="3"/>
      <c r="F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x14ac:dyDescent="0.15">
      <c r="A788" s="3"/>
      <c r="C788" s="3"/>
      <c r="D788" s="3"/>
      <c r="E788" s="3"/>
      <c r="F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x14ac:dyDescent="0.15">
      <c r="A789" s="3"/>
      <c r="C789" s="3"/>
      <c r="D789" s="3"/>
      <c r="E789" s="3"/>
      <c r="F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x14ac:dyDescent="0.15">
      <c r="A790" s="3"/>
      <c r="C790" s="3"/>
      <c r="D790" s="3"/>
      <c r="E790" s="3"/>
      <c r="F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x14ac:dyDescent="0.15">
      <c r="A791" s="3"/>
      <c r="C791" s="3"/>
      <c r="D791" s="3"/>
      <c r="E791" s="3"/>
      <c r="F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x14ac:dyDescent="0.15">
      <c r="A792" s="3"/>
      <c r="C792" s="3"/>
      <c r="D792" s="3"/>
      <c r="E792" s="3"/>
      <c r="F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x14ac:dyDescent="0.15">
      <c r="A793" s="3"/>
      <c r="C793" s="3"/>
      <c r="D793" s="3"/>
      <c r="E793" s="3"/>
      <c r="F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x14ac:dyDescent="0.15">
      <c r="A794" s="3"/>
      <c r="C794" s="3"/>
      <c r="D794" s="3"/>
      <c r="E794" s="3"/>
      <c r="F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x14ac:dyDescent="0.15">
      <c r="A795" s="3"/>
      <c r="C795" s="3"/>
      <c r="D795" s="3"/>
      <c r="E795" s="3"/>
      <c r="F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x14ac:dyDescent="0.15">
      <c r="A796" s="3"/>
      <c r="C796" s="3"/>
      <c r="D796" s="3"/>
      <c r="E796" s="3"/>
      <c r="F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x14ac:dyDescent="0.15">
      <c r="A797" s="3"/>
      <c r="C797" s="3"/>
      <c r="D797" s="3"/>
      <c r="E797" s="3"/>
      <c r="F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x14ac:dyDescent="0.15">
      <c r="A798" s="3"/>
      <c r="C798" s="3"/>
      <c r="D798" s="3"/>
      <c r="E798" s="3"/>
      <c r="F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x14ac:dyDescent="0.15">
      <c r="A799" s="3"/>
      <c r="C799" s="3"/>
      <c r="D799" s="3"/>
      <c r="E799" s="3"/>
      <c r="F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x14ac:dyDescent="0.15">
      <c r="A800" s="3"/>
      <c r="C800" s="3"/>
      <c r="D800" s="3"/>
      <c r="E800" s="3"/>
      <c r="F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x14ac:dyDescent="0.15">
      <c r="A801" s="3"/>
      <c r="C801" s="3"/>
      <c r="D801" s="3"/>
      <c r="E801" s="3"/>
      <c r="F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x14ac:dyDescent="0.15">
      <c r="A802" s="3"/>
      <c r="C802" s="3"/>
      <c r="D802" s="3"/>
      <c r="E802" s="3"/>
      <c r="F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x14ac:dyDescent="0.15">
      <c r="A803" s="3"/>
      <c r="C803" s="3"/>
      <c r="D803" s="3"/>
      <c r="E803" s="3"/>
      <c r="F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x14ac:dyDescent="0.15">
      <c r="A804" s="3"/>
      <c r="C804" s="3"/>
      <c r="D804" s="3"/>
      <c r="E804" s="3"/>
      <c r="F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x14ac:dyDescent="0.15">
      <c r="A805" s="3"/>
      <c r="C805" s="3"/>
      <c r="D805" s="3"/>
      <c r="E805" s="3"/>
      <c r="F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x14ac:dyDescent="0.15">
      <c r="A806" s="3"/>
      <c r="C806" s="3"/>
      <c r="D806" s="3"/>
      <c r="E806" s="3"/>
      <c r="F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x14ac:dyDescent="0.15">
      <c r="A807" s="3"/>
      <c r="C807" s="3"/>
      <c r="D807" s="3"/>
      <c r="E807" s="3"/>
      <c r="F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x14ac:dyDescent="0.15">
      <c r="A808" s="3"/>
      <c r="C808" s="3"/>
      <c r="D808" s="3"/>
      <c r="E808" s="3"/>
      <c r="F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x14ac:dyDescent="0.15">
      <c r="A809" s="3"/>
      <c r="C809" s="3"/>
      <c r="D809" s="3"/>
      <c r="E809" s="3"/>
      <c r="F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x14ac:dyDescent="0.15">
      <c r="A810" s="3"/>
      <c r="C810" s="3"/>
      <c r="D810" s="3"/>
      <c r="E810" s="3"/>
      <c r="F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x14ac:dyDescent="0.15">
      <c r="A811" s="3"/>
      <c r="C811" s="3"/>
      <c r="D811" s="3"/>
      <c r="E811" s="3"/>
      <c r="F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x14ac:dyDescent="0.15">
      <c r="A812" s="3"/>
      <c r="C812" s="3"/>
      <c r="D812" s="3"/>
      <c r="E812" s="3"/>
      <c r="F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x14ac:dyDescent="0.15">
      <c r="A813" s="3"/>
      <c r="C813" s="3"/>
      <c r="D813" s="3"/>
      <c r="E813" s="3"/>
      <c r="F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x14ac:dyDescent="0.15">
      <c r="A814" s="3"/>
      <c r="C814" s="3"/>
      <c r="D814" s="3"/>
      <c r="E814" s="3"/>
      <c r="F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x14ac:dyDescent="0.15">
      <c r="A815" s="3"/>
      <c r="C815" s="3"/>
      <c r="D815" s="3"/>
      <c r="E815" s="3"/>
      <c r="F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x14ac:dyDescent="0.15">
      <c r="A816" s="3"/>
      <c r="C816" s="3"/>
      <c r="D816" s="3"/>
      <c r="E816" s="3"/>
      <c r="F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x14ac:dyDescent="0.15">
      <c r="A817" s="3"/>
      <c r="C817" s="3"/>
      <c r="D817" s="3"/>
      <c r="E817" s="3"/>
      <c r="F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x14ac:dyDescent="0.15">
      <c r="A818" s="3"/>
      <c r="C818" s="3"/>
      <c r="D818" s="3"/>
      <c r="E818" s="3"/>
      <c r="F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x14ac:dyDescent="0.15">
      <c r="A819" s="3"/>
      <c r="C819" s="3"/>
      <c r="D819" s="3"/>
      <c r="E819" s="3"/>
      <c r="F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x14ac:dyDescent="0.15">
      <c r="A820" s="3"/>
      <c r="C820" s="3"/>
      <c r="D820" s="3"/>
      <c r="E820" s="3"/>
      <c r="F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x14ac:dyDescent="0.15">
      <c r="A821" s="3"/>
      <c r="C821" s="3"/>
      <c r="D821" s="3"/>
      <c r="E821" s="3"/>
      <c r="F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x14ac:dyDescent="0.15">
      <c r="A822" s="3"/>
      <c r="C822" s="3"/>
      <c r="D822" s="3"/>
      <c r="E822" s="3"/>
      <c r="F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x14ac:dyDescent="0.15">
      <c r="A823" s="3"/>
      <c r="C823" s="3"/>
      <c r="D823" s="3"/>
      <c r="E823" s="3"/>
      <c r="F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x14ac:dyDescent="0.15">
      <c r="A824" s="3"/>
      <c r="C824" s="3"/>
      <c r="D824" s="3"/>
      <c r="E824" s="3"/>
      <c r="F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x14ac:dyDescent="0.15">
      <c r="A825" s="3"/>
      <c r="C825" s="3"/>
      <c r="D825" s="3"/>
      <c r="E825" s="3"/>
      <c r="F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x14ac:dyDescent="0.15">
      <c r="A826" s="3"/>
      <c r="C826" s="3"/>
      <c r="D826" s="3"/>
      <c r="E826" s="3"/>
      <c r="F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x14ac:dyDescent="0.15">
      <c r="A827" s="3"/>
      <c r="C827" s="3"/>
      <c r="D827" s="3"/>
      <c r="E827" s="3"/>
      <c r="F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x14ac:dyDescent="0.15">
      <c r="A828" s="3"/>
      <c r="C828" s="3"/>
      <c r="D828" s="3"/>
      <c r="E828" s="3"/>
      <c r="F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x14ac:dyDescent="0.15">
      <c r="A829" s="3"/>
      <c r="C829" s="3"/>
      <c r="D829" s="3"/>
      <c r="E829" s="3"/>
      <c r="F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x14ac:dyDescent="0.15">
      <c r="A830" s="3"/>
      <c r="C830" s="3"/>
      <c r="D830" s="3"/>
      <c r="E830" s="3"/>
      <c r="F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x14ac:dyDescent="0.15">
      <c r="A831" s="3"/>
      <c r="C831" s="3"/>
      <c r="D831" s="3"/>
      <c r="E831" s="3"/>
      <c r="F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x14ac:dyDescent="0.15">
      <c r="A832" s="3"/>
      <c r="C832" s="3"/>
      <c r="D832" s="3"/>
      <c r="E832" s="3"/>
      <c r="F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x14ac:dyDescent="0.15">
      <c r="A833" s="3"/>
      <c r="C833" s="3"/>
      <c r="D833" s="3"/>
      <c r="E833" s="3"/>
      <c r="F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x14ac:dyDescent="0.15">
      <c r="A834" s="3"/>
      <c r="C834" s="3"/>
      <c r="D834" s="3"/>
      <c r="E834" s="3"/>
      <c r="F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x14ac:dyDescent="0.15">
      <c r="A835" s="3"/>
      <c r="C835" s="3"/>
      <c r="D835" s="3"/>
      <c r="E835" s="3"/>
      <c r="F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x14ac:dyDescent="0.15">
      <c r="A836" s="3"/>
      <c r="C836" s="3"/>
      <c r="D836" s="3"/>
      <c r="E836" s="3"/>
      <c r="F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x14ac:dyDescent="0.15">
      <c r="A837" s="3"/>
      <c r="C837" s="3"/>
      <c r="D837" s="3"/>
      <c r="E837" s="3"/>
      <c r="F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x14ac:dyDescent="0.15">
      <c r="A838" s="3"/>
      <c r="C838" s="3"/>
      <c r="D838" s="3"/>
      <c r="E838" s="3"/>
      <c r="F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x14ac:dyDescent="0.15">
      <c r="A839" s="3"/>
      <c r="C839" s="3"/>
      <c r="D839" s="3"/>
      <c r="E839" s="3"/>
      <c r="F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x14ac:dyDescent="0.15">
      <c r="A840" s="3"/>
      <c r="C840" s="3"/>
      <c r="D840" s="3"/>
      <c r="E840" s="3"/>
      <c r="F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x14ac:dyDescent="0.15">
      <c r="A841" s="3"/>
      <c r="C841" s="3"/>
      <c r="D841" s="3"/>
      <c r="E841" s="3"/>
      <c r="F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x14ac:dyDescent="0.15">
      <c r="A842" s="3"/>
      <c r="C842" s="3"/>
      <c r="D842" s="3"/>
      <c r="E842" s="3"/>
      <c r="F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x14ac:dyDescent="0.15">
      <c r="A843" s="3"/>
      <c r="C843" s="3"/>
      <c r="D843" s="3"/>
      <c r="E843" s="3"/>
      <c r="F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x14ac:dyDescent="0.15">
      <c r="A844" s="3"/>
      <c r="C844" s="3"/>
      <c r="D844" s="3"/>
      <c r="E844" s="3"/>
      <c r="F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x14ac:dyDescent="0.15">
      <c r="A845" s="3"/>
      <c r="C845" s="3"/>
      <c r="D845" s="3"/>
      <c r="E845" s="3"/>
      <c r="F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x14ac:dyDescent="0.15">
      <c r="A846" s="3"/>
      <c r="C846" s="3"/>
      <c r="D846" s="3"/>
      <c r="E846" s="3"/>
      <c r="F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x14ac:dyDescent="0.15">
      <c r="A847" s="3"/>
      <c r="C847" s="3"/>
      <c r="D847" s="3"/>
      <c r="E847" s="3"/>
      <c r="F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x14ac:dyDescent="0.15">
      <c r="A848" s="3"/>
      <c r="C848" s="3"/>
      <c r="D848" s="3"/>
      <c r="E848" s="3"/>
      <c r="F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x14ac:dyDescent="0.15">
      <c r="A849" s="3"/>
      <c r="C849" s="3"/>
      <c r="D849" s="3"/>
      <c r="E849" s="3"/>
      <c r="F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x14ac:dyDescent="0.15">
      <c r="A850" s="3"/>
      <c r="C850" s="3"/>
      <c r="D850" s="3"/>
      <c r="E850" s="3"/>
      <c r="F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x14ac:dyDescent="0.15">
      <c r="A851" s="3"/>
      <c r="C851" s="3"/>
      <c r="D851" s="3"/>
      <c r="E851" s="3"/>
      <c r="F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x14ac:dyDescent="0.15">
      <c r="A852" s="3"/>
      <c r="C852" s="3"/>
      <c r="D852" s="3"/>
      <c r="E852" s="3"/>
      <c r="F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x14ac:dyDescent="0.15">
      <c r="A853" s="3"/>
      <c r="C853" s="3"/>
      <c r="D853" s="3"/>
      <c r="E853" s="3"/>
      <c r="F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x14ac:dyDescent="0.15">
      <c r="A854" s="3"/>
      <c r="C854" s="3"/>
      <c r="D854" s="3"/>
      <c r="E854" s="3"/>
      <c r="F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x14ac:dyDescent="0.15">
      <c r="A855" s="3"/>
      <c r="C855" s="3"/>
      <c r="D855" s="3"/>
      <c r="E855" s="3"/>
      <c r="F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x14ac:dyDescent="0.15">
      <c r="A856" s="3"/>
      <c r="C856" s="3"/>
      <c r="D856" s="3"/>
      <c r="E856" s="3"/>
      <c r="F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x14ac:dyDescent="0.15">
      <c r="A857" s="3"/>
      <c r="C857" s="3"/>
      <c r="D857" s="3"/>
      <c r="E857" s="3"/>
      <c r="F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x14ac:dyDescent="0.15">
      <c r="A858" s="3"/>
      <c r="C858" s="3"/>
      <c r="D858" s="3"/>
      <c r="E858" s="3"/>
      <c r="F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x14ac:dyDescent="0.15">
      <c r="A859" s="3"/>
      <c r="C859" s="3"/>
      <c r="D859" s="3"/>
      <c r="E859" s="3"/>
      <c r="F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x14ac:dyDescent="0.15">
      <c r="A860" s="3"/>
      <c r="C860" s="3"/>
      <c r="D860" s="3"/>
      <c r="E860" s="3"/>
      <c r="F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x14ac:dyDescent="0.15">
      <c r="A861" s="3"/>
      <c r="C861" s="3"/>
      <c r="D861" s="3"/>
      <c r="E861" s="3"/>
      <c r="F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x14ac:dyDescent="0.15">
      <c r="A862" s="3"/>
      <c r="C862" s="3"/>
      <c r="D862" s="3"/>
      <c r="E862" s="3"/>
      <c r="F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x14ac:dyDescent="0.15">
      <c r="A863" s="3"/>
      <c r="C863" s="3"/>
      <c r="D863" s="3"/>
      <c r="E863" s="3"/>
      <c r="F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x14ac:dyDescent="0.15">
      <c r="A864" s="3"/>
      <c r="C864" s="3"/>
      <c r="D864" s="3"/>
      <c r="E864" s="3"/>
      <c r="F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x14ac:dyDescent="0.15">
      <c r="A865" s="3"/>
      <c r="C865" s="3"/>
      <c r="D865" s="3"/>
      <c r="E865" s="3"/>
      <c r="F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x14ac:dyDescent="0.15">
      <c r="A866" s="3"/>
      <c r="C866" s="3"/>
      <c r="D866" s="3"/>
      <c r="E866" s="3"/>
      <c r="F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x14ac:dyDescent="0.15">
      <c r="A867" s="3"/>
      <c r="C867" s="3"/>
      <c r="D867" s="3"/>
      <c r="E867" s="3"/>
      <c r="F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x14ac:dyDescent="0.15">
      <c r="A868" s="3"/>
      <c r="C868" s="3"/>
      <c r="D868" s="3"/>
      <c r="E868" s="3"/>
      <c r="F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x14ac:dyDescent="0.15">
      <c r="A869" s="3"/>
      <c r="C869" s="3"/>
      <c r="D869" s="3"/>
      <c r="E869" s="3"/>
      <c r="F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x14ac:dyDescent="0.15">
      <c r="A870" s="3"/>
      <c r="C870" s="3"/>
      <c r="D870" s="3"/>
      <c r="E870" s="3"/>
      <c r="F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x14ac:dyDescent="0.15">
      <c r="A871" s="3"/>
      <c r="C871" s="3"/>
      <c r="D871" s="3"/>
      <c r="E871" s="3"/>
      <c r="F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x14ac:dyDescent="0.15">
      <c r="A872" s="3"/>
      <c r="C872" s="3"/>
      <c r="D872" s="3"/>
      <c r="E872" s="3"/>
      <c r="F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x14ac:dyDescent="0.15">
      <c r="A873" s="3"/>
      <c r="C873" s="3"/>
      <c r="D873" s="3"/>
      <c r="E873" s="3"/>
      <c r="F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x14ac:dyDescent="0.15">
      <c r="A874" s="3"/>
      <c r="C874" s="3"/>
      <c r="D874" s="3"/>
      <c r="E874" s="3"/>
      <c r="F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x14ac:dyDescent="0.15">
      <c r="A875" s="3"/>
      <c r="C875" s="3"/>
      <c r="D875" s="3"/>
      <c r="E875" s="3"/>
      <c r="F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x14ac:dyDescent="0.15">
      <c r="A876" s="3"/>
      <c r="C876" s="3"/>
      <c r="D876" s="3"/>
      <c r="E876" s="3"/>
      <c r="F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x14ac:dyDescent="0.15">
      <c r="A877" s="3"/>
      <c r="C877" s="3"/>
      <c r="D877" s="3"/>
      <c r="E877" s="3"/>
      <c r="F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x14ac:dyDescent="0.15">
      <c r="A878" s="3"/>
      <c r="C878" s="3"/>
      <c r="D878" s="3"/>
      <c r="E878" s="3"/>
      <c r="F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x14ac:dyDescent="0.15">
      <c r="A879" s="3"/>
      <c r="C879" s="3"/>
      <c r="D879" s="3"/>
      <c r="E879" s="3"/>
      <c r="F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x14ac:dyDescent="0.15">
      <c r="A880" s="3"/>
      <c r="C880" s="3"/>
      <c r="D880" s="3"/>
      <c r="E880" s="3"/>
      <c r="F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x14ac:dyDescent="0.15">
      <c r="A881" s="3"/>
      <c r="C881" s="3"/>
      <c r="D881" s="3"/>
      <c r="E881" s="3"/>
      <c r="F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x14ac:dyDescent="0.15">
      <c r="A882" s="3"/>
      <c r="C882" s="3"/>
      <c r="D882" s="3"/>
      <c r="E882" s="3"/>
      <c r="F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x14ac:dyDescent="0.15">
      <c r="A883" s="3"/>
      <c r="C883" s="3"/>
      <c r="D883" s="3"/>
      <c r="E883" s="3"/>
      <c r="F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x14ac:dyDescent="0.15">
      <c r="A884" s="3"/>
      <c r="C884" s="3"/>
      <c r="D884" s="3"/>
      <c r="E884" s="3"/>
      <c r="F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x14ac:dyDescent="0.15">
      <c r="A885" s="3"/>
      <c r="C885" s="3"/>
      <c r="D885" s="3"/>
      <c r="E885" s="3"/>
      <c r="F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x14ac:dyDescent="0.15">
      <c r="A886" s="3"/>
      <c r="C886" s="3"/>
      <c r="D886" s="3"/>
      <c r="E886" s="3"/>
      <c r="F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x14ac:dyDescent="0.15">
      <c r="A887" s="3"/>
      <c r="C887" s="3"/>
      <c r="D887" s="3"/>
      <c r="E887" s="3"/>
      <c r="F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x14ac:dyDescent="0.15">
      <c r="A888" s="3"/>
      <c r="C888" s="3"/>
      <c r="D888" s="3"/>
      <c r="E888" s="3"/>
      <c r="F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x14ac:dyDescent="0.15">
      <c r="A889" s="3"/>
      <c r="C889" s="3"/>
      <c r="D889" s="3"/>
      <c r="E889" s="3"/>
      <c r="F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x14ac:dyDescent="0.15">
      <c r="A890" s="3"/>
      <c r="C890" s="3"/>
      <c r="D890" s="3"/>
      <c r="E890" s="3"/>
      <c r="F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x14ac:dyDescent="0.15">
      <c r="A891" s="3"/>
      <c r="C891" s="3"/>
      <c r="D891" s="3"/>
      <c r="E891" s="3"/>
      <c r="F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x14ac:dyDescent="0.15">
      <c r="A892" s="3"/>
      <c r="C892" s="3"/>
      <c r="D892" s="3"/>
      <c r="E892" s="3"/>
      <c r="F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x14ac:dyDescent="0.15">
      <c r="A893" s="3"/>
      <c r="C893" s="3"/>
      <c r="D893" s="3"/>
      <c r="E893" s="3"/>
      <c r="F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x14ac:dyDescent="0.15">
      <c r="A894" s="3"/>
      <c r="C894" s="3"/>
      <c r="D894" s="3"/>
      <c r="E894" s="3"/>
      <c r="F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x14ac:dyDescent="0.15">
      <c r="A895" s="3"/>
      <c r="C895" s="3"/>
      <c r="D895" s="3"/>
      <c r="E895" s="3"/>
      <c r="F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x14ac:dyDescent="0.15">
      <c r="A896" s="3"/>
      <c r="C896" s="3"/>
      <c r="D896" s="3"/>
      <c r="E896" s="3"/>
      <c r="F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x14ac:dyDescent="0.15">
      <c r="A897" s="3"/>
      <c r="C897" s="3"/>
      <c r="D897" s="3"/>
      <c r="E897" s="3"/>
      <c r="F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x14ac:dyDescent="0.15">
      <c r="A898" s="3"/>
      <c r="C898" s="3"/>
      <c r="D898" s="3"/>
      <c r="E898" s="3"/>
      <c r="F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x14ac:dyDescent="0.15">
      <c r="A899" s="3"/>
      <c r="C899" s="3"/>
      <c r="D899" s="3"/>
      <c r="E899" s="3"/>
      <c r="F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x14ac:dyDescent="0.15">
      <c r="A900" s="3"/>
      <c r="C900" s="3"/>
      <c r="D900" s="3"/>
      <c r="E900" s="3"/>
      <c r="F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x14ac:dyDescent="0.15">
      <c r="A901" s="3"/>
      <c r="C901" s="3"/>
      <c r="D901" s="3"/>
      <c r="E901" s="3"/>
      <c r="F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x14ac:dyDescent="0.15">
      <c r="A902" s="3"/>
      <c r="C902" s="3"/>
      <c r="D902" s="3"/>
      <c r="E902" s="3"/>
      <c r="F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x14ac:dyDescent="0.15">
      <c r="A903" s="3"/>
      <c r="C903" s="3"/>
      <c r="D903" s="3"/>
      <c r="E903" s="3"/>
      <c r="F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x14ac:dyDescent="0.15">
      <c r="A904" s="3"/>
      <c r="C904" s="3"/>
      <c r="D904" s="3"/>
      <c r="E904" s="3"/>
      <c r="F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x14ac:dyDescent="0.15">
      <c r="A905" s="3"/>
      <c r="C905" s="3"/>
      <c r="D905" s="3"/>
      <c r="E905" s="3"/>
      <c r="F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x14ac:dyDescent="0.15">
      <c r="A906" s="3"/>
      <c r="C906" s="3"/>
      <c r="D906" s="3"/>
      <c r="E906" s="3"/>
      <c r="F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x14ac:dyDescent="0.15">
      <c r="A907" s="3"/>
      <c r="C907" s="3"/>
      <c r="D907" s="3"/>
      <c r="E907" s="3"/>
      <c r="F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x14ac:dyDescent="0.15">
      <c r="A908" s="3"/>
      <c r="C908" s="3"/>
      <c r="D908" s="3"/>
      <c r="E908" s="3"/>
      <c r="F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x14ac:dyDescent="0.15">
      <c r="A909" s="3"/>
      <c r="C909" s="3"/>
      <c r="D909" s="3"/>
      <c r="E909" s="3"/>
      <c r="F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x14ac:dyDescent="0.15">
      <c r="A910" s="3"/>
      <c r="C910" s="3"/>
      <c r="D910" s="3"/>
      <c r="E910" s="3"/>
      <c r="F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x14ac:dyDescent="0.15">
      <c r="A911" s="3"/>
      <c r="C911" s="3"/>
      <c r="D911" s="3"/>
      <c r="E911" s="3"/>
      <c r="F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 x14ac:dyDescent="0.15">
      <c r="A912" s="3"/>
      <c r="C912" s="3"/>
      <c r="D912" s="3"/>
      <c r="E912" s="3"/>
      <c r="F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 x14ac:dyDescent="0.15">
      <c r="A913" s="3"/>
      <c r="C913" s="3"/>
      <c r="D913" s="3"/>
      <c r="E913" s="3"/>
      <c r="F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 x14ac:dyDescent="0.15">
      <c r="A914" s="3"/>
      <c r="C914" s="3"/>
      <c r="D914" s="3"/>
      <c r="E914" s="3"/>
      <c r="F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x14ac:dyDescent="0.15">
      <c r="A915" s="3"/>
      <c r="C915" s="3"/>
      <c r="D915" s="3"/>
      <c r="E915" s="3"/>
      <c r="F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 x14ac:dyDescent="0.15">
      <c r="A916" s="3"/>
      <c r="C916" s="3"/>
      <c r="D916" s="3"/>
      <c r="E916" s="3"/>
      <c r="F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x14ac:dyDescent="0.15">
      <c r="A917" s="3"/>
      <c r="C917" s="3"/>
      <c r="D917" s="3"/>
      <c r="E917" s="3"/>
      <c r="F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 x14ac:dyDescent="0.15">
      <c r="A918" s="3"/>
      <c r="C918" s="3"/>
      <c r="D918" s="3"/>
      <c r="E918" s="3"/>
      <c r="F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 x14ac:dyDescent="0.15">
      <c r="A919" s="3"/>
      <c r="C919" s="3"/>
      <c r="D919" s="3"/>
      <c r="E919" s="3"/>
      <c r="F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 x14ac:dyDescent="0.15">
      <c r="A920" s="3"/>
      <c r="C920" s="3"/>
      <c r="D920" s="3"/>
      <c r="E920" s="3"/>
      <c r="F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x14ac:dyDescent="0.15">
      <c r="A921" s="3"/>
      <c r="C921" s="3"/>
      <c r="D921" s="3"/>
      <c r="E921" s="3"/>
      <c r="F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 x14ac:dyDescent="0.15">
      <c r="A922" s="3"/>
      <c r="C922" s="3"/>
      <c r="D922" s="3"/>
      <c r="E922" s="3"/>
      <c r="F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x14ac:dyDescent="0.15">
      <c r="A923" s="3"/>
      <c r="C923" s="3"/>
      <c r="D923" s="3"/>
      <c r="E923" s="3"/>
      <c r="F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 x14ac:dyDescent="0.15">
      <c r="A924" s="3"/>
      <c r="C924" s="3"/>
      <c r="D924" s="3"/>
      <c r="E924" s="3"/>
      <c r="F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 x14ac:dyDescent="0.15">
      <c r="A925" s="3"/>
      <c r="C925" s="3"/>
      <c r="D925" s="3"/>
      <c r="E925" s="3"/>
      <c r="F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x14ac:dyDescent="0.15">
      <c r="A926" s="3"/>
      <c r="C926" s="3"/>
      <c r="D926" s="3"/>
      <c r="E926" s="3"/>
      <c r="F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x14ac:dyDescent="0.15">
      <c r="A927" s="3"/>
      <c r="C927" s="3"/>
      <c r="D927" s="3"/>
      <c r="E927" s="3"/>
      <c r="F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 x14ac:dyDescent="0.15">
      <c r="A928" s="3"/>
      <c r="C928" s="3"/>
      <c r="D928" s="3"/>
      <c r="E928" s="3"/>
      <c r="F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 x14ac:dyDescent="0.15">
      <c r="A929" s="3"/>
      <c r="C929" s="3"/>
      <c r="D929" s="3"/>
      <c r="E929" s="3"/>
      <c r="F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x14ac:dyDescent="0.15">
      <c r="A930" s="3"/>
      <c r="C930" s="3"/>
      <c r="D930" s="3"/>
      <c r="E930" s="3"/>
      <c r="F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1:21" x14ac:dyDescent="0.15">
      <c r="A931" s="3"/>
      <c r="C931" s="3"/>
      <c r="D931" s="3"/>
      <c r="E931" s="3"/>
      <c r="F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1:21" x14ac:dyDescent="0.15">
      <c r="A932" s="3"/>
      <c r="C932" s="3"/>
      <c r="D932" s="3"/>
      <c r="E932" s="3"/>
      <c r="F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1:21" x14ac:dyDescent="0.15">
      <c r="A933" s="3"/>
      <c r="C933" s="3"/>
      <c r="D933" s="3"/>
      <c r="E933" s="3"/>
      <c r="F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1:21" x14ac:dyDescent="0.15">
      <c r="A934" s="3"/>
      <c r="C934" s="3"/>
      <c r="D934" s="3"/>
      <c r="E934" s="3"/>
      <c r="F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1:21" x14ac:dyDescent="0.15">
      <c r="A935" s="3"/>
      <c r="C935" s="3"/>
      <c r="D935" s="3"/>
      <c r="E935" s="3"/>
      <c r="F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 x14ac:dyDescent="0.15">
      <c r="A936" s="3"/>
      <c r="C936" s="3"/>
      <c r="D936" s="3"/>
      <c r="E936" s="3"/>
      <c r="F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1:21" x14ac:dyDescent="0.15">
      <c r="A937" s="3"/>
      <c r="C937" s="3"/>
      <c r="D937" s="3"/>
      <c r="E937" s="3"/>
      <c r="F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 x14ac:dyDescent="0.15">
      <c r="A938" s="3"/>
      <c r="C938" s="3"/>
      <c r="D938" s="3"/>
      <c r="E938" s="3"/>
      <c r="F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1:21" x14ac:dyDescent="0.15">
      <c r="A939" s="3"/>
      <c r="C939" s="3"/>
      <c r="D939" s="3"/>
      <c r="E939" s="3"/>
      <c r="F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1:21" x14ac:dyDescent="0.15">
      <c r="A940" s="3"/>
      <c r="C940" s="3"/>
      <c r="D940" s="3"/>
      <c r="E940" s="3"/>
      <c r="F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1:21" x14ac:dyDescent="0.15">
      <c r="A941" s="3"/>
      <c r="C941" s="3"/>
      <c r="D941" s="3"/>
      <c r="E941" s="3"/>
      <c r="F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 x14ac:dyDescent="0.15">
      <c r="A942" s="3"/>
      <c r="C942" s="3"/>
      <c r="D942" s="3"/>
      <c r="E942" s="3"/>
      <c r="F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1:21" x14ac:dyDescent="0.15">
      <c r="A943" s="3"/>
      <c r="C943" s="3"/>
      <c r="D943" s="3"/>
      <c r="E943" s="3"/>
      <c r="F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 x14ac:dyDescent="0.15">
      <c r="A944" s="3"/>
      <c r="C944" s="3"/>
      <c r="D944" s="3"/>
      <c r="E944" s="3"/>
      <c r="F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1:21" x14ac:dyDescent="0.15">
      <c r="A945" s="3"/>
      <c r="C945" s="3"/>
      <c r="D945" s="3"/>
      <c r="E945" s="3"/>
      <c r="F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1:21" x14ac:dyDescent="0.15">
      <c r="A946" s="3"/>
      <c r="C946" s="3"/>
      <c r="D946" s="3"/>
      <c r="E946" s="3"/>
      <c r="F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1:21" x14ac:dyDescent="0.15">
      <c r="A947" s="3"/>
      <c r="C947" s="3"/>
      <c r="D947" s="3"/>
      <c r="E947" s="3"/>
      <c r="F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 x14ac:dyDescent="0.15">
      <c r="A948" s="3"/>
      <c r="C948" s="3"/>
      <c r="D948" s="3"/>
      <c r="E948" s="3"/>
      <c r="F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1:21" x14ac:dyDescent="0.15">
      <c r="A949" s="3"/>
      <c r="C949" s="3"/>
      <c r="D949" s="3"/>
      <c r="E949" s="3"/>
      <c r="F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 x14ac:dyDescent="0.15">
      <c r="A950" s="3"/>
      <c r="C950" s="3"/>
      <c r="D950" s="3"/>
      <c r="E950" s="3"/>
      <c r="F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1:21" x14ac:dyDescent="0.15">
      <c r="A951" s="3"/>
      <c r="C951" s="3"/>
      <c r="D951" s="3"/>
      <c r="E951" s="3"/>
      <c r="F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1:21" x14ac:dyDescent="0.15">
      <c r="A952" s="3"/>
      <c r="C952" s="3"/>
      <c r="D952" s="3"/>
      <c r="E952" s="3"/>
      <c r="F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1:21" x14ac:dyDescent="0.15">
      <c r="A953" s="3"/>
      <c r="C953" s="3"/>
      <c r="D953" s="3"/>
      <c r="E953" s="3"/>
      <c r="F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 x14ac:dyDescent="0.15">
      <c r="A954" s="3"/>
      <c r="C954" s="3"/>
      <c r="D954" s="3"/>
      <c r="E954" s="3"/>
      <c r="F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1:21" x14ac:dyDescent="0.15">
      <c r="A955" s="3"/>
      <c r="C955" s="3"/>
      <c r="D955" s="3"/>
      <c r="E955" s="3"/>
      <c r="F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 x14ac:dyDescent="0.15">
      <c r="A956" s="3"/>
      <c r="C956" s="3"/>
      <c r="D956" s="3"/>
      <c r="E956" s="3"/>
      <c r="F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1:21" x14ac:dyDescent="0.15">
      <c r="A957" s="3"/>
      <c r="C957" s="3"/>
      <c r="D957" s="3"/>
      <c r="E957" s="3"/>
      <c r="F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1:21" x14ac:dyDescent="0.15">
      <c r="A958" s="3"/>
      <c r="C958" s="3"/>
      <c r="D958" s="3"/>
      <c r="E958" s="3"/>
      <c r="F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 x14ac:dyDescent="0.15">
      <c r="A959" s="3"/>
      <c r="C959" s="3"/>
      <c r="D959" s="3"/>
      <c r="E959" s="3"/>
      <c r="F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 x14ac:dyDescent="0.15">
      <c r="A960" s="3"/>
      <c r="C960" s="3"/>
      <c r="D960" s="3"/>
      <c r="E960" s="3"/>
      <c r="F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1:21" x14ac:dyDescent="0.15">
      <c r="A961" s="3"/>
      <c r="C961" s="3"/>
      <c r="D961" s="3"/>
      <c r="E961" s="3"/>
      <c r="F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1:21" x14ac:dyDescent="0.15">
      <c r="A962" s="3"/>
      <c r="C962" s="3"/>
      <c r="D962" s="3"/>
      <c r="E962" s="3"/>
      <c r="F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1:21" x14ac:dyDescent="0.15">
      <c r="A963" s="3"/>
      <c r="C963" s="3"/>
      <c r="D963" s="3"/>
      <c r="E963" s="3"/>
      <c r="F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1:21" x14ac:dyDescent="0.15">
      <c r="A964" s="3"/>
      <c r="C964" s="3"/>
      <c r="D964" s="3"/>
      <c r="E964" s="3"/>
      <c r="F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1:21" x14ac:dyDescent="0.15">
      <c r="A965" s="3"/>
      <c r="C965" s="3"/>
      <c r="D965" s="3"/>
      <c r="E965" s="3"/>
      <c r="F965" s="3"/>
      <c r="M965" s="3"/>
      <c r="N965" s="3"/>
      <c r="O965" s="3"/>
      <c r="P965" s="3"/>
      <c r="Q965" s="3"/>
      <c r="R965" s="3"/>
      <c r="S965" s="3"/>
      <c r="T965" s="3"/>
      <c r="U965" s="3"/>
    </row>
    <row r="966" spans="1:21" x14ac:dyDescent="0.15">
      <c r="A966" s="3"/>
      <c r="C966" s="3"/>
      <c r="D966" s="3"/>
      <c r="E966" s="3"/>
      <c r="F966" s="3"/>
      <c r="M966" s="3"/>
      <c r="N966" s="3"/>
      <c r="O966" s="3"/>
      <c r="P966" s="3"/>
      <c r="Q966" s="3"/>
      <c r="R966" s="3"/>
      <c r="S966" s="3"/>
      <c r="T966" s="3"/>
      <c r="U966" s="3"/>
    </row>
    <row r="967" spans="1:21" x14ac:dyDescent="0.15">
      <c r="A967" s="3"/>
      <c r="C967" s="3"/>
      <c r="D967" s="3"/>
      <c r="E967" s="3"/>
      <c r="F967" s="3"/>
      <c r="M967" s="3"/>
      <c r="N967" s="3"/>
      <c r="O967" s="3"/>
      <c r="P967" s="3"/>
      <c r="Q967" s="3"/>
      <c r="R967" s="3"/>
      <c r="S967" s="3"/>
      <c r="T967" s="3"/>
      <c r="U967" s="3"/>
    </row>
    <row r="968" spans="1:21" x14ac:dyDescent="0.15">
      <c r="A968" s="3"/>
      <c r="C968" s="3"/>
      <c r="D968" s="3"/>
      <c r="E968" s="3"/>
      <c r="F968" s="3"/>
      <c r="M968" s="3"/>
      <c r="N968" s="3"/>
      <c r="O968" s="3"/>
      <c r="P968" s="3"/>
      <c r="Q968" s="3"/>
      <c r="R968" s="3"/>
      <c r="S968" s="3"/>
      <c r="T968" s="3"/>
      <c r="U968" s="3"/>
    </row>
    <row r="969" spans="1:21" x14ac:dyDescent="0.15">
      <c r="A969" s="3"/>
      <c r="C969" s="3"/>
      <c r="D969" s="3"/>
      <c r="E969" s="3"/>
      <c r="F969" s="3"/>
      <c r="M969" s="3"/>
      <c r="N969" s="3"/>
      <c r="O969" s="3"/>
      <c r="P969" s="3"/>
      <c r="Q969" s="3"/>
      <c r="R969" s="3"/>
      <c r="S969" s="3"/>
      <c r="T969" s="3"/>
      <c r="U969" s="3"/>
    </row>
    <row r="970" spans="1:21" x14ac:dyDescent="0.15">
      <c r="A970" s="3"/>
      <c r="C970" s="3"/>
      <c r="D970" s="3"/>
      <c r="E970" s="3"/>
      <c r="F970" s="3"/>
      <c r="M970" s="3"/>
      <c r="N970" s="3"/>
      <c r="O970" s="3"/>
      <c r="P970" s="3"/>
      <c r="Q970" s="3"/>
      <c r="R970" s="3"/>
      <c r="S970" s="3"/>
      <c r="T970" s="3"/>
      <c r="U970" s="3"/>
    </row>
    <row r="971" spans="1:21" x14ac:dyDescent="0.15">
      <c r="A971" s="3"/>
      <c r="C971" s="3"/>
      <c r="D971" s="3"/>
      <c r="E971" s="3"/>
      <c r="F971" s="3"/>
      <c r="M971" s="3"/>
      <c r="N971" s="3"/>
      <c r="O971" s="3"/>
      <c r="P971" s="3"/>
      <c r="Q971" s="3"/>
      <c r="R971" s="3"/>
      <c r="S971" s="3"/>
      <c r="T971" s="3"/>
      <c r="U971" s="3"/>
    </row>
    <row r="972" spans="1:21" x14ac:dyDescent="0.15">
      <c r="A972" s="3"/>
      <c r="C972" s="3"/>
      <c r="D972" s="3"/>
      <c r="E972" s="3"/>
      <c r="F972" s="3"/>
      <c r="M972" s="3"/>
      <c r="N972" s="3"/>
      <c r="O972" s="3"/>
      <c r="P972" s="3"/>
      <c r="Q972" s="3"/>
      <c r="R972" s="3"/>
      <c r="S972" s="3"/>
      <c r="T972" s="3"/>
      <c r="U972" s="3"/>
    </row>
    <row r="973" spans="1:21" x14ac:dyDescent="0.15">
      <c r="A973" s="3"/>
      <c r="C973" s="3"/>
      <c r="D973" s="3"/>
      <c r="E973" s="3"/>
      <c r="F973" s="3"/>
      <c r="M973" s="3"/>
      <c r="N973" s="3"/>
      <c r="O973" s="3"/>
      <c r="P973" s="3"/>
      <c r="Q973" s="3"/>
      <c r="R973" s="3"/>
      <c r="S973" s="3"/>
      <c r="T973" s="3"/>
      <c r="U973" s="3"/>
    </row>
    <row r="974" spans="1:21" x14ac:dyDescent="0.15">
      <c r="A974" s="3"/>
      <c r="C974" s="3"/>
      <c r="D974" s="3"/>
      <c r="E974" s="3"/>
      <c r="F974" s="3"/>
      <c r="M974" s="3"/>
      <c r="N974" s="3"/>
      <c r="O974" s="3"/>
      <c r="P974" s="3"/>
      <c r="Q974" s="3"/>
      <c r="R974" s="3"/>
      <c r="S974" s="3"/>
      <c r="T974" s="3"/>
      <c r="U974" s="3"/>
    </row>
    <row r="975" spans="1:21" x14ac:dyDescent="0.15">
      <c r="A975" s="3"/>
      <c r="C975" s="3"/>
      <c r="D975" s="3"/>
      <c r="E975" s="3"/>
      <c r="F975" s="3"/>
      <c r="M975" s="3"/>
      <c r="N975" s="3"/>
      <c r="O975" s="3"/>
      <c r="P975" s="3"/>
      <c r="Q975" s="3"/>
      <c r="R975" s="3"/>
      <c r="S975" s="3"/>
      <c r="T975" s="3"/>
      <c r="U975" s="3"/>
    </row>
    <row r="976" spans="1:21" x14ac:dyDescent="0.15">
      <c r="A976" s="3"/>
      <c r="C976" s="3"/>
      <c r="D976" s="3"/>
      <c r="E976" s="3"/>
      <c r="F976" s="3"/>
      <c r="M976" s="3"/>
      <c r="N976" s="3"/>
      <c r="O976" s="3"/>
      <c r="P976" s="3"/>
      <c r="Q976" s="3"/>
      <c r="R976" s="3"/>
      <c r="S976" s="3"/>
      <c r="T976" s="3"/>
      <c r="U976" s="3"/>
    </row>
    <row r="977" spans="1:21" x14ac:dyDescent="0.15">
      <c r="A977" s="3"/>
      <c r="C977" s="3"/>
      <c r="D977" s="3"/>
      <c r="E977" s="3"/>
      <c r="F977" s="3"/>
      <c r="M977" s="3"/>
      <c r="N977" s="3"/>
      <c r="O977" s="3"/>
      <c r="P977" s="3"/>
      <c r="Q977" s="3"/>
      <c r="R977" s="3"/>
      <c r="S977" s="3"/>
      <c r="T977" s="3"/>
      <c r="U977" s="3"/>
    </row>
    <row r="978" spans="1:21" x14ac:dyDescent="0.15">
      <c r="A978" s="3"/>
      <c r="C978" s="3"/>
      <c r="D978" s="3"/>
      <c r="E978" s="3"/>
      <c r="F978" s="3"/>
      <c r="M978" s="3"/>
      <c r="N978" s="3"/>
      <c r="O978" s="3"/>
      <c r="P978" s="3"/>
      <c r="Q978" s="3"/>
      <c r="R978" s="3"/>
      <c r="S978" s="3"/>
      <c r="T978" s="3"/>
      <c r="U978" s="3"/>
    </row>
    <row r="979" spans="1:21" x14ac:dyDescent="0.15">
      <c r="A979" s="3"/>
      <c r="C979" s="3"/>
      <c r="D979" s="3"/>
      <c r="E979" s="3"/>
      <c r="F979" s="3"/>
      <c r="M979" s="3"/>
      <c r="N979" s="3"/>
      <c r="O979" s="3"/>
      <c r="P979" s="3"/>
      <c r="Q979" s="3"/>
      <c r="R979" s="3"/>
      <c r="S979" s="3"/>
      <c r="T979" s="3"/>
      <c r="U979" s="3"/>
    </row>
    <row r="980" spans="1:21" x14ac:dyDescent="0.15">
      <c r="A980" s="3"/>
      <c r="C980" s="3"/>
      <c r="D980" s="3"/>
      <c r="E980" s="3"/>
      <c r="F980" s="3"/>
      <c r="M980" s="3"/>
      <c r="N980" s="3"/>
      <c r="O980" s="3"/>
      <c r="P980" s="3"/>
      <c r="Q980" s="3"/>
      <c r="R980" s="3"/>
      <c r="S980" s="3"/>
      <c r="T980" s="3"/>
      <c r="U980" s="3"/>
    </row>
    <row r="981" spans="1:21" x14ac:dyDescent="0.15">
      <c r="A981" s="3"/>
      <c r="C981" s="3"/>
      <c r="D981" s="3"/>
      <c r="E981" s="3"/>
      <c r="F981" s="3"/>
      <c r="M981" s="3"/>
      <c r="N981" s="3"/>
      <c r="O981" s="3"/>
      <c r="P981" s="3"/>
      <c r="Q981" s="3"/>
      <c r="R981" s="3"/>
      <c r="S981" s="3"/>
      <c r="T981" s="3"/>
      <c r="U981" s="3"/>
    </row>
    <row r="982" spans="1:21" x14ac:dyDescent="0.15">
      <c r="A982" s="3"/>
      <c r="C982" s="3"/>
      <c r="D982" s="3"/>
      <c r="E982" s="3"/>
      <c r="F982" s="3"/>
      <c r="M982" s="3"/>
      <c r="N982" s="3"/>
      <c r="O982" s="3"/>
      <c r="P982" s="3"/>
      <c r="Q982" s="3"/>
      <c r="R982" s="3"/>
      <c r="S982" s="3"/>
      <c r="T982" s="3"/>
      <c r="U982" s="3"/>
    </row>
    <row r="983" spans="1:21" x14ac:dyDescent="0.15">
      <c r="A983" s="3"/>
      <c r="C983" s="3"/>
      <c r="D983" s="3"/>
      <c r="E983" s="3"/>
      <c r="F983" s="3"/>
      <c r="M983" s="3"/>
      <c r="N983" s="3"/>
      <c r="O983" s="3"/>
      <c r="P983" s="3"/>
      <c r="Q983" s="3"/>
      <c r="R983" s="3"/>
      <c r="S983" s="3"/>
      <c r="T983" s="3"/>
      <c r="U983" s="3"/>
    </row>
    <row r="984" spans="1:21" x14ac:dyDescent="0.15">
      <c r="A984" s="3"/>
      <c r="C984" s="3"/>
      <c r="D984" s="3"/>
      <c r="E984" s="3"/>
      <c r="F984" s="3"/>
      <c r="M984" s="3"/>
      <c r="N984" s="3"/>
      <c r="O984" s="3"/>
      <c r="P984" s="3"/>
      <c r="Q984" s="3"/>
      <c r="R984" s="3"/>
      <c r="S984" s="3"/>
      <c r="T984" s="3"/>
      <c r="U984" s="3"/>
    </row>
    <row r="985" spans="1:21" x14ac:dyDescent="0.15">
      <c r="A985" s="3"/>
      <c r="C985" s="3"/>
      <c r="D985" s="3"/>
      <c r="E985" s="3"/>
      <c r="F985" s="3"/>
      <c r="M985" s="3"/>
      <c r="N985" s="3"/>
      <c r="O985" s="3"/>
      <c r="P985" s="3"/>
      <c r="Q985" s="3"/>
      <c r="R985" s="3"/>
      <c r="S985" s="3"/>
      <c r="T985" s="3"/>
      <c r="U985" s="3"/>
    </row>
    <row r="986" spans="1:21" x14ac:dyDescent="0.15">
      <c r="A986" s="3"/>
      <c r="C986" s="3"/>
      <c r="D986" s="3"/>
      <c r="E986" s="3"/>
      <c r="F986" s="3"/>
      <c r="M986" s="3"/>
      <c r="N986" s="3"/>
      <c r="O986" s="3"/>
      <c r="P986" s="3"/>
      <c r="Q986" s="3"/>
      <c r="R986" s="3"/>
      <c r="S986" s="3"/>
      <c r="T986" s="3"/>
      <c r="U986" s="3"/>
    </row>
    <row r="987" spans="1:21" x14ac:dyDescent="0.15">
      <c r="A987" s="3"/>
      <c r="C987" s="3"/>
      <c r="D987" s="3"/>
      <c r="E987" s="3"/>
      <c r="F987" s="3"/>
      <c r="M987" s="3"/>
      <c r="N987" s="3"/>
      <c r="O987" s="3"/>
      <c r="P987" s="3"/>
      <c r="Q987" s="3"/>
      <c r="R987" s="3"/>
      <c r="S987" s="3"/>
      <c r="T987" s="3"/>
      <c r="U987" s="3"/>
    </row>
    <row r="988" spans="1:21" x14ac:dyDescent="0.15">
      <c r="A988" s="3"/>
      <c r="C988" s="3"/>
      <c r="D988" s="3"/>
      <c r="E988" s="3"/>
      <c r="F988" s="3"/>
      <c r="M988" s="3"/>
      <c r="N988" s="3"/>
      <c r="O988" s="3"/>
      <c r="P988" s="3"/>
      <c r="Q988" s="3"/>
      <c r="R988" s="3"/>
      <c r="S988" s="3"/>
      <c r="T988" s="3"/>
      <c r="U988" s="3"/>
    </row>
    <row r="989" spans="1:21" x14ac:dyDescent="0.15">
      <c r="A989" s="3"/>
      <c r="C989" s="3"/>
      <c r="D989" s="3"/>
      <c r="E989" s="3"/>
      <c r="F989" s="3"/>
      <c r="M989" s="3"/>
      <c r="N989" s="3"/>
      <c r="O989" s="3"/>
      <c r="P989" s="3"/>
      <c r="Q989" s="3"/>
      <c r="R989" s="3"/>
      <c r="S989" s="3"/>
      <c r="T989" s="3"/>
      <c r="U989" s="3"/>
    </row>
    <row r="990" spans="1:21" x14ac:dyDescent="0.15">
      <c r="A990" s="3"/>
      <c r="C990" s="3"/>
      <c r="D990" s="3"/>
      <c r="E990" s="3"/>
      <c r="F990" s="3"/>
      <c r="M990" s="3"/>
      <c r="N990" s="3"/>
      <c r="O990" s="3"/>
      <c r="P990" s="3"/>
      <c r="Q990" s="3"/>
      <c r="R990" s="3"/>
      <c r="S990" s="3"/>
      <c r="T990" s="3"/>
      <c r="U990" s="3"/>
    </row>
    <row r="991" spans="1:21" x14ac:dyDescent="0.15">
      <c r="A991" s="3"/>
      <c r="C991" s="3"/>
      <c r="D991" s="3"/>
      <c r="E991" s="3"/>
      <c r="F991" s="3"/>
      <c r="M991" s="3"/>
      <c r="N991" s="3"/>
      <c r="O991" s="3"/>
      <c r="P991" s="3"/>
      <c r="Q991" s="3"/>
      <c r="R991" s="3"/>
      <c r="S991" s="3"/>
      <c r="T991" s="3"/>
      <c r="U991" s="3"/>
    </row>
    <row r="992" spans="1:21" x14ac:dyDescent="0.15">
      <c r="A992" s="3"/>
      <c r="C992" s="3"/>
      <c r="D992" s="3"/>
      <c r="E992" s="3"/>
      <c r="F992" s="3"/>
      <c r="M992" s="3"/>
      <c r="N992" s="3"/>
      <c r="O992" s="3"/>
      <c r="P992" s="3"/>
      <c r="Q992" s="3"/>
      <c r="R992" s="3"/>
      <c r="S992" s="3"/>
      <c r="T992" s="3"/>
      <c r="U992" s="3"/>
    </row>
    <row r="993" spans="1:21" x14ac:dyDescent="0.15">
      <c r="A993" s="3"/>
      <c r="C993" s="3"/>
      <c r="D993" s="3"/>
      <c r="E993" s="3"/>
      <c r="F993" s="3"/>
      <c r="M993" s="3"/>
      <c r="N993" s="3"/>
      <c r="O993" s="3"/>
      <c r="P993" s="3"/>
      <c r="Q993" s="3"/>
      <c r="R993" s="3"/>
      <c r="S993" s="3"/>
      <c r="T993" s="3"/>
      <c r="U993" s="3"/>
    </row>
    <row r="994" spans="1:21" x14ac:dyDescent="0.15">
      <c r="A994" s="3"/>
      <c r="C994" s="3"/>
      <c r="D994" s="3"/>
      <c r="E994" s="3"/>
      <c r="F994" s="3"/>
      <c r="M994" s="3"/>
      <c r="N994" s="3"/>
      <c r="O994" s="3"/>
      <c r="P994" s="3"/>
      <c r="Q994" s="3"/>
      <c r="R994" s="3"/>
      <c r="S994" s="3"/>
      <c r="T994" s="3"/>
      <c r="U994" s="3"/>
    </row>
    <row r="995" spans="1:21" x14ac:dyDescent="0.15">
      <c r="A995" s="3"/>
      <c r="C995" s="3"/>
      <c r="D995" s="3"/>
      <c r="E995" s="3"/>
      <c r="F995" s="3"/>
      <c r="M995" s="3"/>
      <c r="N995" s="3"/>
      <c r="O995" s="3"/>
      <c r="P995" s="3"/>
      <c r="Q995" s="3"/>
      <c r="R995" s="3"/>
      <c r="S995" s="3"/>
      <c r="T995" s="3"/>
      <c r="U995" s="3"/>
    </row>
    <row r="996" spans="1:21" x14ac:dyDescent="0.15">
      <c r="A996" s="3"/>
      <c r="C996" s="3"/>
      <c r="D996" s="3"/>
      <c r="E996" s="3"/>
      <c r="F996" s="3"/>
      <c r="M996" s="3"/>
      <c r="N996" s="3"/>
      <c r="O996" s="3"/>
      <c r="P996" s="3"/>
      <c r="Q996" s="3"/>
      <c r="R996" s="3"/>
      <c r="S996" s="3"/>
      <c r="T996" s="3"/>
      <c r="U996" s="3"/>
    </row>
    <row r="997" spans="1:21" x14ac:dyDescent="0.15">
      <c r="A997" s="3"/>
      <c r="C997" s="3"/>
      <c r="D997" s="3"/>
      <c r="E997" s="3"/>
      <c r="F997" s="3"/>
      <c r="M997" s="3"/>
      <c r="N997" s="3"/>
      <c r="O997" s="3"/>
      <c r="P997" s="3"/>
      <c r="Q997" s="3"/>
      <c r="R997" s="3"/>
      <c r="S997" s="3"/>
      <c r="T997" s="3"/>
      <c r="U997" s="3"/>
    </row>
    <row r="998" spans="1:21" x14ac:dyDescent="0.15">
      <c r="A998" s="3"/>
      <c r="C998" s="3"/>
      <c r="D998" s="3"/>
      <c r="E998" s="3"/>
      <c r="F998" s="3"/>
      <c r="M998" s="3"/>
      <c r="N998" s="3"/>
      <c r="O998" s="3"/>
      <c r="P998" s="3"/>
      <c r="Q998" s="3"/>
      <c r="R998" s="3"/>
      <c r="S998" s="3"/>
      <c r="T998" s="3"/>
      <c r="U998" s="3"/>
    </row>
    <row r="999" spans="1:21" x14ac:dyDescent="0.15">
      <c r="A999" s="3"/>
      <c r="C999" s="3"/>
      <c r="D999" s="3"/>
      <c r="E999" s="3"/>
      <c r="F999" s="3"/>
      <c r="M999" s="3"/>
      <c r="N999" s="3"/>
      <c r="O999" s="3"/>
      <c r="P999" s="3"/>
      <c r="Q999" s="3"/>
      <c r="R999" s="3"/>
      <c r="S999" s="3"/>
      <c r="T999" s="3"/>
      <c r="U999" s="3"/>
    </row>
    <row r="1000" spans="1:21" x14ac:dyDescent="0.15">
      <c r="A1000" s="3"/>
      <c r="C1000" s="3"/>
      <c r="D1000" s="3"/>
      <c r="E1000" s="3"/>
      <c r="F1000" s="3"/>
      <c r="M1000" s="3"/>
      <c r="N1000" s="3"/>
      <c r="O1000" s="3"/>
      <c r="P1000" s="3"/>
      <c r="Q1000" s="3"/>
      <c r="R1000" s="3"/>
      <c r="S1000" s="3"/>
      <c r="T1000" s="3"/>
      <c r="U1000" s="3"/>
    </row>
    <row r="1001" spans="1:21" x14ac:dyDescent="0.15">
      <c r="A1001" s="3"/>
      <c r="C1001" s="3"/>
      <c r="D1001" s="3"/>
      <c r="E1001" s="3"/>
      <c r="F1001" s="3"/>
      <c r="M1001" s="3"/>
      <c r="N1001" s="3"/>
      <c r="O1001" s="3"/>
      <c r="P1001" s="3"/>
      <c r="Q1001" s="3"/>
      <c r="R1001" s="3"/>
      <c r="S1001" s="3"/>
      <c r="T1001" s="3"/>
      <c r="U1001" s="3"/>
    </row>
    <row r="1002" spans="1:21" x14ac:dyDescent="0.15">
      <c r="A1002" s="3"/>
      <c r="C1002" s="3"/>
      <c r="D1002" s="3"/>
      <c r="E1002" s="3"/>
      <c r="F1002" s="3"/>
      <c r="M1002" s="3"/>
      <c r="N1002" s="3"/>
      <c r="O1002" s="3"/>
      <c r="P1002" s="3"/>
      <c r="Q1002" s="3"/>
      <c r="R1002" s="3"/>
      <c r="S1002" s="3"/>
      <c r="T1002" s="3"/>
      <c r="U1002" s="3"/>
    </row>
    <row r="1003" spans="1:21" x14ac:dyDescent="0.15">
      <c r="A1003" s="3"/>
      <c r="C1003" s="3"/>
      <c r="D1003" s="3"/>
      <c r="E1003" s="3"/>
      <c r="F1003" s="3"/>
      <c r="M1003" s="3"/>
      <c r="N1003" s="3"/>
      <c r="O1003" s="3"/>
      <c r="P1003" s="3"/>
      <c r="Q1003" s="3"/>
      <c r="R1003" s="3"/>
      <c r="S1003" s="3"/>
      <c r="T1003" s="3"/>
      <c r="U1003" s="3"/>
    </row>
    <row r="1004" spans="1:21" x14ac:dyDescent="0.15">
      <c r="A1004" s="3"/>
      <c r="C1004" s="3"/>
      <c r="D1004" s="3"/>
      <c r="E1004" s="3"/>
      <c r="F1004" s="3"/>
      <c r="M1004" s="3"/>
      <c r="N1004" s="3"/>
      <c r="O1004" s="3"/>
      <c r="P1004" s="3"/>
      <c r="Q1004" s="3"/>
      <c r="R1004" s="3"/>
      <c r="S1004" s="3"/>
      <c r="T1004" s="3"/>
      <c r="U1004" s="3"/>
    </row>
    <row r="1005" spans="1:21" x14ac:dyDescent="0.15">
      <c r="A1005" s="3"/>
      <c r="C1005" s="3"/>
      <c r="D1005" s="3"/>
      <c r="E1005" s="3"/>
      <c r="F1005" s="3"/>
      <c r="M1005" s="3"/>
      <c r="N1005" s="3"/>
      <c r="O1005" s="3"/>
      <c r="P1005" s="3"/>
      <c r="Q1005" s="3"/>
      <c r="R1005" s="3"/>
      <c r="S1005" s="3"/>
      <c r="T1005" s="3"/>
      <c r="U1005" s="3"/>
    </row>
    <row r="1006" spans="1:21" x14ac:dyDescent="0.15">
      <c r="A1006" s="3"/>
      <c r="C1006" s="3"/>
      <c r="D1006" s="3"/>
      <c r="E1006" s="3"/>
      <c r="F1006" s="3"/>
      <c r="M1006" s="3"/>
      <c r="N1006" s="3"/>
      <c r="O1006" s="3"/>
      <c r="P1006" s="3"/>
      <c r="Q1006" s="3"/>
      <c r="R1006" s="3"/>
      <c r="S1006" s="3"/>
      <c r="T1006" s="3"/>
      <c r="U1006" s="3"/>
    </row>
    <row r="1007" spans="1:21" x14ac:dyDescent="0.15">
      <c r="A1007" s="3"/>
      <c r="C1007" s="3"/>
      <c r="D1007" s="3"/>
      <c r="E1007" s="3"/>
      <c r="F1007" s="3"/>
      <c r="M1007" s="3"/>
      <c r="N1007" s="3"/>
      <c r="O1007" s="3"/>
      <c r="P1007" s="3"/>
      <c r="Q1007" s="3"/>
      <c r="R1007" s="3"/>
      <c r="S1007" s="3"/>
      <c r="T1007" s="3"/>
      <c r="U1007" s="3"/>
    </row>
    <row r="1008" spans="1:21" x14ac:dyDescent="0.15">
      <c r="A1008" s="3"/>
      <c r="C1008" s="3"/>
      <c r="D1008" s="3"/>
      <c r="E1008" s="3"/>
      <c r="F1008" s="3"/>
      <c r="M1008" s="3"/>
      <c r="N1008" s="3"/>
      <c r="O1008" s="3"/>
      <c r="P1008" s="3"/>
      <c r="Q1008" s="3"/>
      <c r="R1008" s="3"/>
      <c r="S1008" s="3"/>
      <c r="T1008" s="3"/>
      <c r="U1008" s="3"/>
    </row>
    <row r="1009" spans="1:21" x14ac:dyDescent="0.15">
      <c r="A1009" s="3"/>
      <c r="C1009" s="3"/>
      <c r="D1009" s="3"/>
      <c r="E1009" s="3"/>
      <c r="F1009" s="3"/>
      <c r="M1009" s="3"/>
      <c r="N1009" s="3"/>
      <c r="O1009" s="3"/>
      <c r="P1009" s="3"/>
      <c r="Q1009" s="3"/>
      <c r="R1009" s="3"/>
      <c r="S1009" s="3"/>
      <c r="T1009" s="3"/>
      <c r="U1009" s="3"/>
    </row>
    <row r="1010" spans="1:21" x14ac:dyDescent="0.15">
      <c r="A1010" s="3"/>
      <c r="C1010" s="3"/>
      <c r="D1010" s="3"/>
      <c r="E1010" s="3"/>
      <c r="F1010" s="3"/>
      <c r="M1010" s="3"/>
      <c r="N1010" s="3"/>
      <c r="O1010" s="3"/>
      <c r="P1010" s="3"/>
      <c r="Q1010" s="3"/>
      <c r="R1010" s="3"/>
      <c r="S1010" s="3"/>
      <c r="T1010" s="3"/>
      <c r="U1010" s="3"/>
    </row>
    <row r="1011" spans="1:21" x14ac:dyDescent="0.15">
      <c r="A1011" s="3"/>
      <c r="C1011" s="3"/>
      <c r="D1011" s="3"/>
      <c r="E1011" s="3"/>
      <c r="F1011" s="3"/>
      <c r="M1011" s="3"/>
      <c r="N1011" s="3"/>
      <c r="O1011" s="3"/>
      <c r="P1011" s="3"/>
      <c r="Q1011" s="3"/>
      <c r="R1011" s="3"/>
      <c r="S1011" s="3"/>
      <c r="T1011" s="3"/>
      <c r="U1011" s="3"/>
    </row>
    <row r="1012" spans="1:21" x14ac:dyDescent="0.15">
      <c r="A1012" s="3"/>
      <c r="C1012" s="3"/>
      <c r="D1012" s="3"/>
      <c r="E1012" s="3"/>
      <c r="F1012" s="3"/>
      <c r="M1012" s="3"/>
      <c r="N1012" s="3"/>
      <c r="O1012" s="3"/>
      <c r="P1012" s="3"/>
      <c r="Q1012" s="3"/>
      <c r="R1012" s="3"/>
      <c r="S1012" s="3"/>
      <c r="T1012" s="3"/>
      <c r="U1012" s="3"/>
    </row>
    <row r="1013" spans="1:21" x14ac:dyDescent="0.15">
      <c r="A1013" s="3"/>
      <c r="C1013" s="3"/>
      <c r="D1013" s="3"/>
      <c r="E1013" s="3"/>
      <c r="F1013" s="3"/>
      <c r="M1013" s="3"/>
      <c r="N1013" s="3"/>
      <c r="O1013" s="3"/>
      <c r="P1013" s="3"/>
      <c r="Q1013" s="3"/>
      <c r="R1013" s="3"/>
      <c r="S1013" s="3"/>
      <c r="T1013" s="3"/>
      <c r="U1013" s="3"/>
    </row>
    <row r="1014" spans="1:21" x14ac:dyDescent="0.15">
      <c r="A1014" s="3"/>
      <c r="C1014" s="3"/>
      <c r="D1014" s="3"/>
      <c r="E1014" s="3"/>
      <c r="F1014" s="3"/>
      <c r="M1014" s="3"/>
      <c r="N1014" s="3"/>
      <c r="O1014" s="3"/>
      <c r="P1014" s="3"/>
      <c r="Q1014" s="3"/>
      <c r="R1014" s="3"/>
      <c r="S1014" s="3"/>
      <c r="T1014" s="3"/>
      <c r="U1014" s="3"/>
    </row>
    <row r="1015" spans="1:21" x14ac:dyDescent="0.15">
      <c r="A1015" s="3"/>
      <c r="C1015" s="3"/>
      <c r="D1015" s="3"/>
      <c r="E1015" s="3"/>
      <c r="F1015" s="3"/>
      <c r="M1015" s="3"/>
      <c r="N1015" s="3"/>
      <c r="O1015" s="3"/>
      <c r="P1015" s="3"/>
      <c r="Q1015" s="3"/>
      <c r="R1015" s="3"/>
      <c r="S1015" s="3"/>
      <c r="T1015" s="3"/>
      <c r="U1015" s="3"/>
    </row>
    <row r="1016" spans="1:21" x14ac:dyDescent="0.15">
      <c r="A1016" s="3"/>
      <c r="C1016" s="3"/>
      <c r="D1016" s="3"/>
      <c r="E1016" s="3"/>
      <c r="F1016" s="3"/>
      <c r="M1016" s="3"/>
      <c r="N1016" s="3"/>
      <c r="O1016" s="3"/>
      <c r="P1016" s="3"/>
      <c r="Q1016" s="3"/>
      <c r="R1016" s="3"/>
      <c r="S1016" s="3"/>
      <c r="T1016" s="3"/>
      <c r="U1016" s="3"/>
    </row>
    <row r="1017" spans="1:21" x14ac:dyDescent="0.15">
      <c r="A1017" s="3"/>
      <c r="C1017" s="3"/>
      <c r="D1017" s="3"/>
      <c r="E1017" s="3"/>
      <c r="F1017" s="3"/>
      <c r="M1017" s="3"/>
      <c r="N1017" s="3"/>
      <c r="O1017" s="3"/>
      <c r="P1017" s="3"/>
      <c r="Q1017" s="3"/>
      <c r="R1017" s="3"/>
      <c r="S1017" s="3"/>
      <c r="T1017" s="3"/>
      <c r="U1017" s="3"/>
    </row>
    <row r="1018" spans="1:21" x14ac:dyDescent="0.15">
      <c r="A1018" s="3"/>
      <c r="C1018" s="3"/>
      <c r="D1018" s="3"/>
      <c r="E1018" s="3"/>
      <c r="F1018" s="3"/>
      <c r="M1018" s="3"/>
      <c r="N1018" s="3"/>
      <c r="O1018" s="3"/>
      <c r="P1018" s="3"/>
      <c r="Q1018" s="3"/>
      <c r="R1018" s="3"/>
      <c r="S1018" s="3"/>
      <c r="T1018" s="3"/>
      <c r="U1018" s="3"/>
    </row>
    <row r="1019" spans="1:21" x14ac:dyDescent="0.15">
      <c r="A1019" s="3"/>
      <c r="C1019" s="3"/>
      <c r="D1019" s="3"/>
      <c r="E1019" s="3"/>
      <c r="F1019" s="3"/>
      <c r="M1019" s="3"/>
      <c r="N1019" s="3"/>
      <c r="O1019" s="3"/>
      <c r="P1019" s="3"/>
      <c r="Q1019" s="3"/>
      <c r="R1019" s="3"/>
      <c r="S1019" s="3"/>
      <c r="T1019" s="3"/>
      <c r="U1019" s="3"/>
    </row>
    <row r="1020" spans="1:21" x14ac:dyDescent="0.15">
      <c r="A1020" s="3"/>
      <c r="C1020" s="3"/>
      <c r="D1020" s="3"/>
      <c r="E1020" s="3"/>
      <c r="F1020" s="3"/>
      <c r="M1020" s="3"/>
      <c r="N1020" s="3"/>
      <c r="O1020" s="3"/>
      <c r="P1020" s="3"/>
      <c r="Q1020" s="3"/>
      <c r="R1020" s="3"/>
      <c r="S1020" s="3"/>
      <c r="T1020" s="3"/>
      <c r="U1020" s="3"/>
    </row>
    <row r="1021" spans="1:21" x14ac:dyDescent="0.15">
      <c r="A1021" s="3"/>
      <c r="C1021" s="3"/>
      <c r="D1021" s="3"/>
      <c r="E1021" s="3"/>
      <c r="F1021" s="3"/>
      <c r="M1021" s="3"/>
      <c r="N1021" s="3"/>
      <c r="O1021" s="3"/>
      <c r="P1021" s="3"/>
      <c r="Q1021" s="3"/>
      <c r="R1021" s="3"/>
      <c r="S1021" s="3"/>
      <c r="T1021" s="3"/>
      <c r="U1021" s="3"/>
    </row>
    <row r="1022" spans="1:21" x14ac:dyDescent="0.15">
      <c r="A1022" s="3"/>
      <c r="C1022" s="3"/>
      <c r="D1022" s="3"/>
      <c r="E1022" s="3"/>
      <c r="F1022" s="3"/>
      <c r="M1022" s="3"/>
      <c r="N1022" s="3"/>
      <c r="O1022" s="3"/>
      <c r="P1022" s="3"/>
      <c r="Q1022" s="3"/>
      <c r="R1022" s="3"/>
      <c r="S1022" s="3"/>
      <c r="T1022" s="3"/>
      <c r="U1022" s="3"/>
    </row>
    <row r="1023" spans="1:21" x14ac:dyDescent="0.15">
      <c r="A1023" s="3"/>
      <c r="C1023" s="3"/>
      <c r="D1023" s="3"/>
      <c r="E1023" s="3"/>
      <c r="F1023" s="3"/>
      <c r="M1023" s="3"/>
      <c r="N1023" s="3"/>
      <c r="O1023" s="3"/>
      <c r="P1023" s="3"/>
      <c r="Q1023" s="3"/>
      <c r="R1023" s="3"/>
      <c r="S1023" s="3"/>
      <c r="T1023" s="3"/>
      <c r="U1023" s="3"/>
    </row>
    <row r="1024" spans="1:21" x14ac:dyDescent="0.15">
      <c r="A1024" s="3"/>
      <c r="C1024" s="3"/>
      <c r="D1024" s="3"/>
      <c r="E1024" s="3"/>
      <c r="F1024" s="3"/>
      <c r="M1024" s="3"/>
      <c r="N1024" s="3"/>
      <c r="O1024" s="3"/>
      <c r="P1024" s="3"/>
      <c r="Q1024" s="3"/>
      <c r="R1024" s="3"/>
      <c r="S1024" s="3"/>
      <c r="T1024" s="3"/>
      <c r="U1024" s="3"/>
    </row>
    <row r="1025" spans="1:21" x14ac:dyDescent="0.15">
      <c r="A1025" s="3"/>
      <c r="C1025" s="3"/>
      <c r="D1025" s="3"/>
      <c r="E1025" s="3"/>
      <c r="F1025" s="3"/>
      <c r="M1025" s="3"/>
      <c r="N1025" s="3"/>
      <c r="O1025" s="3"/>
      <c r="P1025" s="3"/>
      <c r="Q1025" s="3"/>
      <c r="R1025" s="3"/>
      <c r="S1025" s="3"/>
      <c r="T1025" s="3"/>
      <c r="U1025" s="3"/>
    </row>
    <row r="1026" spans="1:21" x14ac:dyDescent="0.15">
      <c r="A1026" s="3"/>
      <c r="C1026" s="3"/>
      <c r="D1026" s="3"/>
      <c r="E1026" s="3"/>
      <c r="F1026" s="3"/>
      <c r="M1026" s="3"/>
      <c r="N1026" s="3"/>
      <c r="O1026" s="3"/>
      <c r="P1026" s="3"/>
      <c r="Q1026" s="3"/>
      <c r="R1026" s="3"/>
      <c r="S1026" s="3"/>
      <c r="T1026" s="3"/>
      <c r="U1026" s="3"/>
    </row>
    <row r="1027" spans="1:21" x14ac:dyDescent="0.15">
      <c r="A1027" s="3"/>
      <c r="C1027" s="3"/>
      <c r="D1027" s="3"/>
      <c r="E1027" s="3"/>
      <c r="F1027" s="3"/>
      <c r="M1027" s="3"/>
      <c r="N1027" s="3"/>
      <c r="O1027" s="3"/>
      <c r="P1027" s="3"/>
      <c r="Q1027" s="3"/>
      <c r="R1027" s="3"/>
      <c r="S1027" s="3"/>
      <c r="T1027" s="3"/>
      <c r="U1027" s="3"/>
    </row>
    <row r="1028" spans="1:21" x14ac:dyDescent="0.15">
      <c r="A1028" s="3"/>
      <c r="C1028" s="3"/>
      <c r="D1028" s="3"/>
      <c r="E1028" s="3"/>
      <c r="F1028" s="3"/>
      <c r="M1028" s="3"/>
      <c r="N1028" s="3"/>
      <c r="O1028" s="3"/>
      <c r="P1028" s="3"/>
      <c r="Q1028" s="3"/>
      <c r="R1028" s="3"/>
      <c r="S1028" s="3"/>
      <c r="T1028" s="3"/>
      <c r="U1028" s="3"/>
    </row>
    <row r="1029" spans="1:21" x14ac:dyDescent="0.15">
      <c r="A1029" s="3"/>
      <c r="C1029" s="3"/>
      <c r="D1029" s="3"/>
      <c r="E1029" s="3"/>
      <c r="F1029" s="3"/>
      <c r="M1029" s="3"/>
      <c r="N1029" s="3"/>
      <c r="O1029" s="3"/>
      <c r="P1029" s="3"/>
      <c r="Q1029" s="3"/>
      <c r="R1029" s="3"/>
      <c r="S1029" s="3"/>
      <c r="T1029" s="3"/>
      <c r="U1029" s="3"/>
    </row>
    <row r="1030" spans="1:21" x14ac:dyDescent="0.15">
      <c r="A1030" s="3"/>
      <c r="C1030" s="3"/>
      <c r="D1030" s="3"/>
      <c r="E1030" s="3"/>
      <c r="F1030" s="3"/>
      <c r="M1030" s="3"/>
      <c r="N1030" s="3"/>
      <c r="O1030" s="3"/>
      <c r="P1030" s="3"/>
      <c r="Q1030" s="3"/>
      <c r="R1030" s="3"/>
      <c r="S1030" s="3"/>
      <c r="T1030" s="3"/>
      <c r="U1030" s="3"/>
    </row>
    <row r="1031" spans="1:21" x14ac:dyDescent="0.15">
      <c r="A1031" s="3"/>
      <c r="C1031" s="3"/>
      <c r="D1031" s="3"/>
      <c r="E1031" s="3"/>
      <c r="F1031" s="3"/>
      <c r="M1031" s="3"/>
      <c r="N1031" s="3"/>
      <c r="O1031" s="3"/>
      <c r="P1031" s="3"/>
      <c r="Q1031" s="3"/>
      <c r="R1031" s="3"/>
      <c r="S1031" s="3"/>
      <c r="T1031" s="3"/>
      <c r="U1031" s="3"/>
    </row>
    <row r="1032" spans="1:21" x14ac:dyDescent="0.15">
      <c r="A1032" s="3"/>
      <c r="C1032" s="3"/>
      <c r="D1032" s="3"/>
      <c r="E1032" s="3"/>
      <c r="F1032" s="3"/>
      <c r="M1032" s="3"/>
      <c r="N1032" s="3"/>
      <c r="O1032" s="3"/>
      <c r="P1032" s="3"/>
      <c r="Q1032" s="3"/>
      <c r="R1032" s="3"/>
      <c r="S1032" s="3"/>
      <c r="T1032" s="3"/>
      <c r="U1032" s="3"/>
    </row>
    <row r="1033" spans="1:21" x14ac:dyDescent="0.15">
      <c r="A1033" s="3"/>
      <c r="C1033" s="3"/>
      <c r="D1033" s="3"/>
      <c r="E1033" s="3"/>
      <c r="F1033" s="3"/>
      <c r="M1033" s="3"/>
      <c r="N1033" s="3"/>
      <c r="O1033" s="3"/>
      <c r="P1033" s="3"/>
      <c r="Q1033" s="3"/>
      <c r="R1033" s="3"/>
      <c r="S1033" s="3"/>
      <c r="T1033" s="3"/>
      <c r="U1033" s="3"/>
    </row>
    <row r="1034" spans="1:21" x14ac:dyDescent="0.15">
      <c r="A1034" s="3"/>
      <c r="C1034" s="3"/>
      <c r="D1034" s="3"/>
      <c r="E1034" s="3"/>
      <c r="F1034" s="3"/>
      <c r="M1034" s="3"/>
      <c r="N1034" s="3"/>
      <c r="O1034" s="3"/>
      <c r="P1034" s="3"/>
      <c r="Q1034" s="3"/>
      <c r="R1034" s="3"/>
      <c r="S1034" s="3"/>
      <c r="T1034" s="3"/>
    </row>
    <row r="1035" spans="1:21" x14ac:dyDescent="0.15">
      <c r="A1035" s="3"/>
      <c r="C1035" s="3"/>
      <c r="D1035" s="3"/>
      <c r="E1035" s="3"/>
      <c r="F1035" s="3"/>
      <c r="M1035" s="3"/>
      <c r="N1035" s="3"/>
      <c r="O1035" s="3"/>
      <c r="P1035" s="3"/>
      <c r="Q1035" s="3"/>
      <c r="R1035" s="3"/>
      <c r="S1035" s="3"/>
      <c r="T1035" s="3"/>
    </row>
    <row r="1036" spans="1:21" x14ac:dyDescent="0.15">
      <c r="A1036" s="3"/>
      <c r="C1036" s="3"/>
      <c r="D1036" s="3"/>
      <c r="E1036" s="3"/>
      <c r="F1036" s="3"/>
      <c r="M1036" s="3"/>
      <c r="N1036" s="3"/>
      <c r="O1036" s="3"/>
      <c r="P1036" s="3"/>
      <c r="Q1036" s="3"/>
      <c r="R1036" s="3"/>
      <c r="S1036" s="3"/>
      <c r="T1036" s="3"/>
    </row>
    <row r="1037" spans="1:21" x14ac:dyDescent="0.15">
      <c r="A1037" s="3"/>
      <c r="C1037" s="3"/>
      <c r="D1037" s="3"/>
      <c r="E1037" s="3"/>
      <c r="F1037" s="3"/>
      <c r="M1037" s="3"/>
      <c r="N1037" s="3"/>
      <c r="O1037" s="3"/>
      <c r="P1037" s="3"/>
      <c r="Q1037" s="3"/>
      <c r="R1037" s="3"/>
      <c r="S1037" s="3"/>
      <c r="T1037" s="3"/>
    </row>
    <row r="1038" spans="1:21" x14ac:dyDescent="0.15">
      <c r="A1038" s="3"/>
      <c r="C1038" s="3"/>
      <c r="D1038" s="3"/>
      <c r="E1038" s="3"/>
      <c r="F1038" s="3"/>
      <c r="M1038" s="3"/>
      <c r="N1038" s="3"/>
      <c r="O1038" s="3"/>
      <c r="P1038" s="3"/>
      <c r="Q1038" s="3"/>
      <c r="R1038" s="3"/>
      <c r="S1038" s="3"/>
      <c r="T1038" s="3"/>
    </row>
    <row r="1039" spans="1:21" x14ac:dyDescent="0.15">
      <c r="A1039" s="3"/>
      <c r="C1039" s="3"/>
      <c r="D1039" s="3"/>
      <c r="E1039" s="3"/>
      <c r="F1039" s="3"/>
      <c r="M1039" s="3"/>
      <c r="N1039" s="3"/>
      <c r="O1039" s="3"/>
      <c r="P1039" s="3"/>
      <c r="Q1039" s="3"/>
      <c r="R1039" s="3"/>
      <c r="S1039" s="3"/>
      <c r="T1039" s="3"/>
    </row>
    <row r="1040" spans="1:21" x14ac:dyDescent="0.15">
      <c r="A1040" s="3"/>
      <c r="C1040" s="3"/>
      <c r="D1040" s="3"/>
      <c r="E1040" s="3"/>
      <c r="F1040" s="3"/>
      <c r="M1040" s="3"/>
      <c r="N1040" s="3"/>
      <c r="O1040" s="3"/>
      <c r="P1040" s="3"/>
      <c r="Q1040" s="3"/>
      <c r="R1040" s="3"/>
      <c r="S1040" s="3"/>
      <c r="T1040" s="3"/>
    </row>
    <row r="1041" spans="1:20" x14ac:dyDescent="0.15">
      <c r="A1041" s="3"/>
      <c r="C1041" s="3"/>
      <c r="D1041" s="3"/>
      <c r="E1041" s="3"/>
      <c r="F1041" s="3"/>
      <c r="M1041" s="3"/>
      <c r="N1041" s="3"/>
      <c r="O1041" s="3"/>
      <c r="P1041" s="3"/>
      <c r="Q1041" s="3"/>
      <c r="R1041" s="3"/>
      <c r="S1041" s="3"/>
      <c r="T1041" s="3"/>
    </row>
    <row r="1042" spans="1:20" x14ac:dyDescent="0.15">
      <c r="A1042" s="3"/>
      <c r="C1042" s="3"/>
      <c r="D1042" s="3"/>
      <c r="E1042" s="3"/>
      <c r="F1042" s="3"/>
      <c r="M1042" s="3"/>
      <c r="N1042" s="3"/>
      <c r="O1042" s="3"/>
      <c r="P1042" s="3"/>
      <c r="Q1042" s="3"/>
      <c r="R1042" s="3"/>
      <c r="S1042" s="3"/>
      <c r="T1042" s="3"/>
    </row>
    <row r="1043" spans="1:20" x14ac:dyDescent="0.15">
      <c r="A1043" s="3"/>
      <c r="C1043" s="3"/>
      <c r="D1043" s="3"/>
      <c r="E1043" s="3"/>
      <c r="F1043" s="3"/>
      <c r="M1043" s="3"/>
      <c r="N1043" s="3"/>
      <c r="O1043" s="3"/>
      <c r="P1043" s="3"/>
      <c r="Q1043" s="3"/>
      <c r="R1043" s="3"/>
      <c r="S1043" s="3"/>
      <c r="T1043" s="3"/>
    </row>
    <row r="1044" spans="1:20" x14ac:dyDescent="0.15">
      <c r="A1044" s="3"/>
      <c r="C1044" s="3"/>
      <c r="D1044" s="3"/>
      <c r="E1044" s="3"/>
      <c r="F1044" s="3"/>
      <c r="M1044" s="3"/>
      <c r="N1044" s="3"/>
      <c r="O1044" s="3"/>
      <c r="P1044" s="3"/>
      <c r="Q1044" s="3"/>
      <c r="R1044" s="3"/>
      <c r="S1044" s="3"/>
      <c r="T1044" s="3"/>
    </row>
    <row r="1045" spans="1:20" x14ac:dyDescent="0.15">
      <c r="A1045" s="3"/>
      <c r="C1045" s="3"/>
      <c r="D1045" s="3"/>
      <c r="E1045" s="3"/>
      <c r="F1045" s="3"/>
      <c r="M1045" s="3"/>
      <c r="N1045" s="3"/>
      <c r="O1045" s="3"/>
      <c r="P1045" s="3"/>
      <c r="Q1045" s="3"/>
      <c r="R1045" s="3"/>
      <c r="S1045" s="3"/>
      <c r="T1045" s="3"/>
    </row>
    <row r="1046" spans="1:20" x14ac:dyDescent="0.15">
      <c r="A1046" s="3"/>
      <c r="C1046" s="3"/>
      <c r="D1046" s="3"/>
      <c r="E1046" s="3"/>
      <c r="F1046" s="3"/>
      <c r="M1046" s="3"/>
      <c r="N1046" s="3"/>
      <c r="O1046" s="3"/>
      <c r="P1046" s="3"/>
      <c r="Q1046" s="3"/>
      <c r="R1046" s="3"/>
      <c r="S1046" s="3"/>
      <c r="T1046" s="3"/>
    </row>
    <row r="1047" spans="1:20" x14ac:dyDescent="0.15">
      <c r="A1047" s="3"/>
      <c r="C1047" s="3"/>
      <c r="D1047" s="3"/>
      <c r="E1047" s="3"/>
      <c r="F1047" s="3"/>
      <c r="M1047" s="3"/>
      <c r="N1047" s="3"/>
      <c r="O1047" s="3"/>
      <c r="P1047" s="3"/>
      <c r="Q1047" s="3"/>
      <c r="R1047" s="3"/>
      <c r="S1047" s="3"/>
      <c r="T1047" s="3"/>
    </row>
    <row r="1048" spans="1:20" x14ac:dyDescent="0.15">
      <c r="A1048" s="3"/>
      <c r="C1048" s="3"/>
      <c r="D1048" s="3"/>
      <c r="E1048" s="3"/>
      <c r="F1048" s="3"/>
      <c r="M1048" s="3"/>
      <c r="N1048" s="3"/>
      <c r="O1048" s="3"/>
      <c r="P1048" s="3"/>
      <c r="Q1048" s="3"/>
      <c r="R1048" s="3"/>
      <c r="S1048" s="3"/>
      <c r="T1048" s="3"/>
    </row>
    <row r="1049" spans="1:20" x14ac:dyDescent="0.15">
      <c r="A1049" s="3"/>
      <c r="C1049" s="3"/>
      <c r="D1049" s="3"/>
      <c r="E1049" s="3"/>
      <c r="F1049" s="3"/>
      <c r="M1049" s="3"/>
      <c r="N1049" s="3"/>
      <c r="O1049" s="3"/>
      <c r="P1049" s="3"/>
      <c r="Q1049" s="3"/>
      <c r="R1049" s="3"/>
      <c r="S1049" s="3"/>
      <c r="T1049" s="3"/>
    </row>
    <row r="1050" spans="1:20" x14ac:dyDescent="0.15">
      <c r="A1050" s="3"/>
      <c r="C1050" s="3"/>
      <c r="D1050" s="3"/>
      <c r="E1050" s="3"/>
      <c r="F1050" s="3"/>
      <c r="M1050" s="3"/>
      <c r="N1050" s="3"/>
      <c r="O1050" s="3"/>
      <c r="P1050" s="3"/>
      <c r="Q1050" s="3"/>
      <c r="R1050" s="3"/>
      <c r="S1050" s="3"/>
      <c r="T1050" s="3"/>
    </row>
    <row r="1051" spans="1:20" x14ac:dyDescent="0.15">
      <c r="A1051" s="3"/>
      <c r="C1051" s="3"/>
      <c r="D1051" s="3"/>
      <c r="E1051" s="3"/>
      <c r="F1051" s="3"/>
      <c r="M1051" s="3"/>
      <c r="N1051" s="3"/>
      <c r="O1051" s="3"/>
      <c r="P1051" s="3"/>
      <c r="Q1051" s="3"/>
      <c r="R1051" s="3"/>
      <c r="S1051" s="3"/>
      <c r="T1051" s="3"/>
    </row>
    <row r="1052" spans="1:20" x14ac:dyDescent="0.15">
      <c r="A1052" s="3"/>
      <c r="C1052" s="3"/>
      <c r="D1052" s="3"/>
      <c r="E1052" s="3"/>
      <c r="F1052" s="3"/>
      <c r="M1052" s="3"/>
      <c r="N1052" s="3"/>
      <c r="O1052" s="3"/>
      <c r="P1052" s="3"/>
      <c r="Q1052" s="3"/>
      <c r="R1052" s="3"/>
      <c r="S1052" s="3"/>
      <c r="T1052" s="3"/>
    </row>
    <row r="1053" spans="1:20" x14ac:dyDescent="0.15">
      <c r="A1053" s="3"/>
      <c r="C1053" s="3"/>
      <c r="D1053" s="3"/>
      <c r="E1053" s="3"/>
      <c r="F1053" s="3"/>
      <c r="M1053" s="3"/>
      <c r="N1053" s="3"/>
      <c r="O1053" s="3"/>
      <c r="P1053" s="3"/>
      <c r="Q1053" s="3"/>
      <c r="R1053" s="3"/>
      <c r="S1053" s="3"/>
      <c r="T1053" s="3"/>
    </row>
    <row r="1054" spans="1:20" x14ac:dyDescent="0.15">
      <c r="A1054" s="3"/>
      <c r="C1054" s="3"/>
      <c r="D1054" s="3"/>
      <c r="E1054" s="3"/>
      <c r="F1054" s="3"/>
      <c r="M1054" s="3"/>
      <c r="N1054" s="3"/>
      <c r="O1054" s="3"/>
      <c r="P1054" s="3"/>
      <c r="Q1054" s="3"/>
      <c r="R1054" s="3"/>
      <c r="S1054" s="3"/>
      <c r="T1054" s="3"/>
    </row>
    <row r="1055" spans="1:20" x14ac:dyDescent="0.15">
      <c r="A1055" s="3"/>
      <c r="C1055" s="3"/>
      <c r="D1055" s="3"/>
      <c r="E1055" s="3"/>
      <c r="F1055" s="3"/>
      <c r="M1055" s="3"/>
      <c r="N1055" s="3"/>
      <c r="O1055" s="3"/>
      <c r="P1055" s="3"/>
      <c r="Q1055" s="3"/>
      <c r="R1055" s="3"/>
      <c r="S1055" s="3"/>
      <c r="T1055" s="3"/>
    </row>
    <row r="1056" spans="1:20" x14ac:dyDescent="0.15">
      <c r="A1056" s="3"/>
      <c r="C1056" s="3"/>
      <c r="D1056" s="3"/>
      <c r="E1056" s="3"/>
      <c r="F1056" s="3"/>
      <c r="M1056" s="3"/>
      <c r="N1056" s="3"/>
      <c r="O1056" s="3"/>
      <c r="P1056" s="3"/>
      <c r="Q1056" s="3"/>
      <c r="R1056" s="3"/>
      <c r="S1056" s="3"/>
      <c r="T1056" s="3"/>
    </row>
    <row r="1057" spans="1:20" x14ac:dyDescent="0.15">
      <c r="A1057" s="3"/>
      <c r="C1057" s="3"/>
      <c r="D1057" s="3"/>
      <c r="E1057" s="3"/>
      <c r="F1057" s="3"/>
      <c r="M1057" s="3"/>
      <c r="N1057" s="3"/>
      <c r="O1057" s="3"/>
      <c r="P1057" s="3"/>
      <c r="Q1057" s="3"/>
      <c r="R1057" s="3"/>
      <c r="S1057" s="3"/>
      <c r="T1057" s="3"/>
    </row>
    <row r="1058" spans="1:20" x14ac:dyDescent="0.15">
      <c r="A1058" s="3"/>
      <c r="C1058" s="3"/>
      <c r="D1058" s="3"/>
      <c r="E1058" s="3"/>
      <c r="F1058" s="3"/>
      <c r="M1058" s="3"/>
      <c r="N1058" s="3"/>
      <c r="O1058" s="3"/>
      <c r="P1058" s="3"/>
      <c r="Q1058" s="3"/>
      <c r="R1058" s="3"/>
      <c r="S1058" s="3"/>
      <c r="T1058" s="3"/>
    </row>
    <row r="1059" spans="1:20" x14ac:dyDescent="0.15">
      <c r="A1059" s="3"/>
      <c r="C1059" s="3"/>
      <c r="D1059" s="3"/>
      <c r="E1059" s="3"/>
      <c r="F1059" s="3"/>
      <c r="M1059" s="3"/>
      <c r="N1059" s="3"/>
      <c r="O1059" s="3"/>
      <c r="P1059" s="3"/>
      <c r="Q1059" s="3"/>
      <c r="R1059" s="3"/>
      <c r="S1059" s="3"/>
      <c r="T1059" s="3"/>
    </row>
    <row r="1060" spans="1:20" x14ac:dyDescent="0.15">
      <c r="A1060" s="3"/>
      <c r="C1060" s="3"/>
      <c r="D1060" s="3"/>
      <c r="E1060" s="3"/>
      <c r="F1060" s="3"/>
      <c r="M1060" s="3"/>
      <c r="N1060" s="3"/>
      <c r="O1060" s="3"/>
      <c r="P1060" s="3"/>
      <c r="Q1060" s="3"/>
      <c r="R1060" s="3"/>
      <c r="S1060" s="3"/>
      <c r="T1060" s="3"/>
    </row>
    <row r="1061" spans="1:20" x14ac:dyDescent="0.15">
      <c r="A1061" s="3"/>
      <c r="C1061" s="3"/>
      <c r="D1061" s="3"/>
      <c r="E1061" s="3"/>
      <c r="F1061" s="3"/>
      <c r="M1061" s="3"/>
      <c r="N1061" s="3"/>
      <c r="O1061" s="3"/>
      <c r="P1061" s="3"/>
      <c r="Q1061" s="3"/>
      <c r="R1061" s="3"/>
      <c r="S1061" s="3"/>
      <c r="T1061" s="3"/>
    </row>
    <row r="1062" spans="1:20" x14ac:dyDescent="0.15">
      <c r="A1062" s="3"/>
      <c r="C1062" s="3"/>
      <c r="D1062" s="3"/>
      <c r="E1062" s="3"/>
      <c r="F1062" s="3"/>
      <c r="M1062" s="3"/>
      <c r="N1062" s="3"/>
      <c r="O1062" s="3"/>
      <c r="P1062" s="3"/>
      <c r="Q1062" s="3"/>
      <c r="R1062" s="3"/>
      <c r="S1062" s="3"/>
      <c r="T1062" s="3"/>
    </row>
    <row r="1063" spans="1:20" x14ac:dyDescent="0.15">
      <c r="A1063" s="3"/>
      <c r="C1063" s="3"/>
      <c r="D1063" s="3"/>
      <c r="E1063" s="3"/>
      <c r="F1063" s="3"/>
      <c r="M1063" s="3"/>
      <c r="N1063" s="3"/>
      <c r="O1063" s="3"/>
      <c r="P1063" s="3"/>
      <c r="Q1063" s="3"/>
      <c r="R1063" s="3"/>
      <c r="S1063" s="3"/>
      <c r="T1063" s="3"/>
    </row>
    <row r="1064" spans="1:20" x14ac:dyDescent="0.15">
      <c r="A1064" s="3"/>
      <c r="C1064" s="3"/>
      <c r="D1064" s="3"/>
      <c r="E1064" s="3"/>
      <c r="F1064" s="3"/>
      <c r="M1064" s="3"/>
      <c r="N1064" s="3"/>
      <c r="O1064" s="3"/>
      <c r="P1064" s="3"/>
      <c r="Q1064" s="3"/>
      <c r="R1064" s="3"/>
      <c r="S1064" s="3"/>
      <c r="T1064" s="3"/>
    </row>
    <row r="1065" spans="1:20" x14ac:dyDescent="0.15">
      <c r="A1065" s="3"/>
      <c r="C1065" s="3"/>
      <c r="D1065" s="3"/>
      <c r="E1065" s="3"/>
      <c r="F1065" s="3"/>
      <c r="M1065" s="3"/>
      <c r="N1065" s="3"/>
      <c r="O1065" s="3"/>
      <c r="P1065" s="3"/>
      <c r="Q1065" s="3"/>
      <c r="R1065" s="3"/>
      <c r="S1065" s="3"/>
      <c r="T1065" s="3"/>
    </row>
    <row r="1066" spans="1:20" x14ac:dyDescent="0.15">
      <c r="A1066" s="3"/>
      <c r="C1066" s="3"/>
      <c r="D1066" s="3"/>
      <c r="E1066" s="3"/>
      <c r="F1066" s="3"/>
      <c r="M1066" s="3"/>
      <c r="N1066" s="3"/>
      <c r="O1066" s="3"/>
      <c r="P1066" s="3"/>
      <c r="Q1066" s="3"/>
      <c r="R1066" s="3"/>
      <c r="S1066" s="3"/>
      <c r="T1066" s="3"/>
    </row>
    <row r="1067" spans="1:20" x14ac:dyDescent="0.15">
      <c r="A1067" s="3"/>
      <c r="C1067" s="3"/>
      <c r="D1067" s="3"/>
      <c r="E1067" s="3"/>
      <c r="F1067" s="3"/>
      <c r="M1067" s="3"/>
      <c r="N1067" s="3"/>
      <c r="O1067" s="3"/>
      <c r="P1067" s="3"/>
      <c r="Q1067" s="3"/>
      <c r="R1067" s="3"/>
      <c r="S1067" s="3"/>
      <c r="T1067" s="3"/>
    </row>
    <row r="1068" spans="1:20" x14ac:dyDescent="0.15">
      <c r="A1068" s="3"/>
      <c r="C1068" s="3"/>
      <c r="D1068" s="3"/>
      <c r="E1068" s="3"/>
      <c r="F1068" s="3"/>
      <c r="M1068" s="3"/>
      <c r="N1068" s="3"/>
      <c r="O1068" s="3"/>
      <c r="P1068" s="3"/>
      <c r="Q1068" s="3"/>
      <c r="R1068" s="3"/>
      <c r="S1068" s="3"/>
      <c r="T1068" s="3"/>
    </row>
    <row r="1069" spans="1:20" x14ac:dyDescent="0.15">
      <c r="A1069" s="3"/>
      <c r="C1069" s="3"/>
      <c r="D1069" s="3"/>
      <c r="E1069" s="3"/>
      <c r="F1069" s="3"/>
      <c r="M1069" s="3"/>
      <c r="N1069" s="3"/>
      <c r="O1069" s="3"/>
      <c r="P1069" s="3"/>
      <c r="Q1069" s="3"/>
      <c r="R1069" s="3"/>
      <c r="S1069" s="3"/>
      <c r="T1069" s="3"/>
    </row>
    <row r="1070" spans="1:20" x14ac:dyDescent="0.15">
      <c r="A1070" s="3"/>
      <c r="C1070" s="3"/>
      <c r="D1070" s="3"/>
      <c r="E1070" s="3"/>
      <c r="F1070" s="3"/>
      <c r="M1070" s="3"/>
      <c r="N1070" s="3"/>
      <c r="O1070" s="3"/>
      <c r="P1070" s="3"/>
      <c r="Q1070" s="3"/>
      <c r="R1070" s="3"/>
      <c r="S1070" s="3"/>
      <c r="T1070" s="3"/>
    </row>
    <row r="1071" spans="1:20" x14ac:dyDescent="0.15">
      <c r="A1071" s="3"/>
      <c r="C1071" s="3"/>
      <c r="D1071" s="3"/>
      <c r="E1071" s="3"/>
      <c r="F1071" s="3"/>
      <c r="M1071" s="3"/>
      <c r="N1071" s="3"/>
      <c r="O1071" s="3"/>
      <c r="P1071" s="3"/>
      <c r="Q1071" s="3"/>
      <c r="R1071" s="3"/>
      <c r="S1071" s="3"/>
      <c r="T1071" s="3"/>
    </row>
    <row r="1072" spans="1:20" x14ac:dyDescent="0.15">
      <c r="A1072" s="3"/>
      <c r="C1072" s="3"/>
      <c r="D1072" s="3"/>
      <c r="E1072" s="3"/>
      <c r="F1072" s="3"/>
      <c r="M1072" s="3"/>
      <c r="N1072" s="3"/>
      <c r="O1072" s="3"/>
      <c r="P1072" s="3"/>
      <c r="Q1072" s="3"/>
      <c r="R1072" s="3"/>
      <c r="S1072" s="3"/>
      <c r="T1072" s="3"/>
    </row>
    <row r="1073" spans="1:20" x14ac:dyDescent="0.15">
      <c r="A1073" s="3"/>
      <c r="C1073" s="3"/>
      <c r="D1073" s="3"/>
      <c r="E1073" s="3"/>
      <c r="F1073" s="3"/>
      <c r="M1073" s="3"/>
      <c r="N1073" s="3"/>
      <c r="O1073" s="3"/>
      <c r="P1073" s="3"/>
      <c r="Q1073" s="3"/>
      <c r="R1073" s="3"/>
      <c r="S1073" s="3"/>
      <c r="T1073" s="3"/>
    </row>
    <row r="1074" spans="1:20" x14ac:dyDescent="0.15">
      <c r="A1074" s="3"/>
      <c r="C1074" s="3"/>
      <c r="D1074" s="3"/>
      <c r="E1074" s="3"/>
      <c r="F1074" s="3"/>
      <c r="M1074" s="3"/>
      <c r="N1074" s="3"/>
      <c r="O1074" s="3"/>
      <c r="P1074" s="3"/>
      <c r="Q1074" s="3"/>
      <c r="R1074" s="3"/>
      <c r="S1074" s="3"/>
      <c r="T1074" s="3"/>
    </row>
    <row r="1075" spans="1:20" x14ac:dyDescent="0.15">
      <c r="A1075" s="3"/>
      <c r="C1075" s="3"/>
      <c r="D1075" s="3"/>
      <c r="E1075" s="3"/>
      <c r="F1075" s="3"/>
      <c r="M1075" s="3"/>
      <c r="N1075" s="3"/>
      <c r="O1075" s="3"/>
      <c r="P1075" s="3"/>
      <c r="Q1075" s="3"/>
      <c r="R1075" s="3"/>
      <c r="S1075" s="3"/>
      <c r="T1075" s="3"/>
    </row>
    <row r="1076" spans="1:20" x14ac:dyDescent="0.15">
      <c r="A1076" s="3"/>
      <c r="C1076" s="3"/>
      <c r="D1076" s="3"/>
      <c r="E1076" s="3"/>
      <c r="F1076" s="3"/>
      <c r="M1076" s="3"/>
      <c r="N1076" s="3"/>
      <c r="O1076" s="3"/>
      <c r="P1076" s="3"/>
      <c r="Q1076" s="3"/>
      <c r="R1076" s="3"/>
      <c r="S1076" s="3"/>
      <c r="T1076" s="3"/>
    </row>
    <row r="1077" spans="1:20" x14ac:dyDescent="0.15">
      <c r="A1077" s="3"/>
      <c r="C1077" s="3"/>
      <c r="D1077" s="3"/>
      <c r="E1077" s="3"/>
      <c r="F1077" s="3"/>
      <c r="M1077" s="3"/>
      <c r="N1077" s="3"/>
      <c r="O1077" s="3"/>
      <c r="P1077" s="3"/>
      <c r="Q1077" s="3"/>
      <c r="R1077" s="3"/>
      <c r="S1077" s="3"/>
      <c r="T1077" s="3"/>
    </row>
    <row r="1078" spans="1:20" x14ac:dyDescent="0.15">
      <c r="A1078" s="3"/>
      <c r="C1078" s="3"/>
      <c r="D1078" s="3"/>
      <c r="E1078" s="3"/>
      <c r="F1078" s="3"/>
      <c r="M1078" s="3"/>
      <c r="N1078" s="3"/>
      <c r="O1078" s="3"/>
      <c r="P1078" s="3"/>
      <c r="Q1078" s="3"/>
      <c r="R1078" s="3"/>
      <c r="S1078" s="3"/>
      <c r="T1078" s="3"/>
    </row>
    <row r="1079" spans="1:20" x14ac:dyDescent="0.15">
      <c r="A1079" s="3"/>
      <c r="C1079" s="3"/>
      <c r="D1079" s="3"/>
      <c r="E1079" s="3"/>
      <c r="F1079" s="3"/>
      <c r="M1079" s="3"/>
      <c r="N1079" s="3"/>
      <c r="O1079" s="3"/>
      <c r="P1079" s="3"/>
      <c r="Q1079" s="3"/>
      <c r="R1079" s="3"/>
      <c r="S1079" s="3"/>
      <c r="T1079" s="3"/>
    </row>
    <row r="1080" spans="1:20" x14ac:dyDescent="0.15">
      <c r="A1080" s="3"/>
      <c r="C1080" s="3"/>
      <c r="D1080" s="3"/>
      <c r="E1080" s="3"/>
      <c r="F1080" s="3"/>
      <c r="M1080" s="3"/>
      <c r="N1080" s="3"/>
      <c r="O1080" s="3"/>
      <c r="P1080" s="3"/>
      <c r="Q1080" s="3"/>
      <c r="R1080" s="3"/>
      <c r="S1080" s="3"/>
      <c r="T1080" s="3"/>
    </row>
    <row r="1081" spans="1:20" x14ac:dyDescent="0.15">
      <c r="A1081" s="3"/>
      <c r="C1081" s="3"/>
      <c r="D1081" s="3"/>
      <c r="E1081" s="3"/>
      <c r="F1081" s="3"/>
      <c r="M1081" s="3"/>
      <c r="N1081" s="3"/>
      <c r="O1081" s="3"/>
      <c r="P1081" s="3"/>
      <c r="Q1081" s="3"/>
      <c r="R1081" s="3"/>
      <c r="S1081" s="3"/>
      <c r="T1081" s="3"/>
    </row>
    <row r="1082" spans="1:20" x14ac:dyDescent="0.15">
      <c r="A1082" s="3"/>
      <c r="C1082" s="3"/>
      <c r="D1082" s="3"/>
      <c r="E1082" s="3"/>
      <c r="F1082" s="3"/>
      <c r="M1082" s="3"/>
      <c r="N1082" s="3"/>
      <c r="O1082" s="3"/>
      <c r="P1082" s="3"/>
      <c r="Q1082" s="3"/>
      <c r="R1082" s="3"/>
      <c r="S1082" s="3"/>
      <c r="T1082" s="3"/>
    </row>
    <row r="1083" spans="1:20" x14ac:dyDescent="0.15">
      <c r="A1083" s="3"/>
      <c r="C1083" s="3"/>
      <c r="D1083" s="3"/>
      <c r="E1083" s="3"/>
      <c r="F1083" s="3"/>
      <c r="M1083" s="3"/>
      <c r="N1083" s="3"/>
      <c r="O1083" s="3"/>
      <c r="P1083" s="3"/>
      <c r="Q1083" s="3"/>
      <c r="R1083" s="3"/>
      <c r="S1083" s="3"/>
      <c r="T1083" s="3"/>
    </row>
    <row r="1084" spans="1:20" x14ac:dyDescent="0.15">
      <c r="A1084" s="3"/>
      <c r="C1084" s="3"/>
      <c r="D1084" s="3"/>
      <c r="E1084" s="3"/>
      <c r="F1084" s="3"/>
      <c r="M1084" s="3"/>
      <c r="N1084" s="3"/>
      <c r="O1084" s="3"/>
      <c r="P1084" s="3"/>
      <c r="Q1084" s="3"/>
      <c r="R1084" s="3"/>
      <c r="S1084" s="3"/>
      <c r="T1084" s="3"/>
    </row>
    <row r="1085" spans="1:20" x14ac:dyDescent="0.15">
      <c r="A1085" s="3"/>
      <c r="C1085" s="3"/>
      <c r="D1085" s="3"/>
      <c r="E1085" s="3"/>
      <c r="F1085" s="3"/>
      <c r="M1085" s="3"/>
      <c r="N1085" s="3"/>
      <c r="O1085" s="3"/>
      <c r="P1085" s="3"/>
      <c r="Q1085" s="3"/>
      <c r="R1085" s="3"/>
      <c r="S1085" s="3"/>
      <c r="T1085" s="3"/>
    </row>
    <row r="1086" spans="1:20" x14ac:dyDescent="0.15">
      <c r="A1086" s="3"/>
      <c r="C1086" s="3"/>
      <c r="D1086" s="3"/>
      <c r="E1086" s="3"/>
      <c r="F1086" s="3"/>
      <c r="M1086" s="3"/>
      <c r="N1086" s="3"/>
      <c r="O1086" s="3"/>
      <c r="P1086" s="3"/>
      <c r="Q1086" s="3"/>
      <c r="R1086" s="3"/>
      <c r="S1086" s="3"/>
      <c r="T1086" s="3"/>
    </row>
    <row r="1087" spans="1:20" x14ac:dyDescent="0.15">
      <c r="A1087" s="3"/>
      <c r="C1087" s="3"/>
      <c r="D1087" s="3"/>
      <c r="E1087" s="3"/>
      <c r="F1087" s="3"/>
      <c r="M1087" s="3"/>
      <c r="N1087" s="3"/>
      <c r="O1087" s="3"/>
      <c r="P1087" s="3"/>
      <c r="Q1087" s="3"/>
      <c r="R1087" s="3"/>
      <c r="S1087" s="3"/>
      <c r="T1087" s="3"/>
    </row>
    <row r="1088" spans="1:20" x14ac:dyDescent="0.15">
      <c r="A1088" s="3"/>
      <c r="C1088" s="3"/>
      <c r="D1088" s="3"/>
      <c r="E1088" s="3"/>
      <c r="F1088" s="3"/>
      <c r="M1088" s="3"/>
      <c r="N1088" s="3"/>
      <c r="O1088" s="3"/>
      <c r="P1088" s="3"/>
      <c r="Q1088" s="3"/>
      <c r="R1088" s="3"/>
      <c r="S1088" s="3"/>
      <c r="T1088" s="3"/>
    </row>
    <row r="1089" spans="1:20" x14ac:dyDescent="0.15">
      <c r="A1089" s="3"/>
      <c r="C1089" s="3"/>
      <c r="D1089" s="3"/>
      <c r="E1089" s="3"/>
      <c r="F1089" s="3"/>
      <c r="M1089" s="3"/>
      <c r="N1089" s="3"/>
      <c r="O1089" s="3"/>
      <c r="P1089" s="3"/>
      <c r="Q1089" s="3"/>
      <c r="R1089" s="3"/>
      <c r="S1089" s="3"/>
      <c r="T1089" s="3"/>
    </row>
    <row r="1090" spans="1:20" x14ac:dyDescent="0.15">
      <c r="A1090" s="3"/>
      <c r="C1090" s="3"/>
      <c r="D1090" s="3"/>
      <c r="E1090" s="3"/>
      <c r="F1090" s="3"/>
      <c r="M1090" s="3"/>
      <c r="N1090" s="3"/>
      <c r="O1090" s="3"/>
      <c r="P1090" s="3"/>
      <c r="Q1090" s="3"/>
      <c r="R1090" s="3"/>
      <c r="S1090" s="3"/>
      <c r="T1090" s="3"/>
    </row>
    <row r="1091" spans="1:20" x14ac:dyDescent="0.15">
      <c r="A1091" s="3"/>
      <c r="C1091" s="3"/>
      <c r="D1091" s="3"/>
      <c r="E1091" s="3"/>
      <c r="F1091" s="3"/>
      <c r="M1091" s="3"/>
      <c r="N1091" s="3"/>
      <c r="O1091" s="3"/>
      <c r="P1091" s="3"/>
      <c r="Q1091" s="3"/>
      <c r="R1091" s="3"/>
      <c r="S1091" s="3"/>
      <c r="T1091" s="3"/>
    </row>
    <row r="1092" spans="1:20" x14ac:dyDescent="0.15">
      <c r="A1092" s="3"/>
      <c r="C1092" s="3"/>
      <c r="D1092" s="3"/>
      <c r="E1092" s="3"/>
      <c r="F1092" s="3"/>
      <c r="M1092" s="3"/>
      <c r="N1092" s="3"/>
      <c r="O1092" s="3"/>
      <c r="P1092" s="3"/>
      <c r="Q1092" s="3"/>
      <c r="R1092" s="3"/>
      <c r="S1092" s="3"/>
      <c r="T1092" s="3"/>
    </row>
    <row r="1093" spans="1:20" x14ac:dyDescent="0.15">
      <c r="A1093" s="3"/>
      <c r="C1093" s="3"/>
      <c r="D1093" s="3"/>
      <c r="E1093" s="3"/>
      <c r="F1093" s="3"/>
      <c r="M1093" s="3"/>
      <c r="N1093" s="3"/>
      <c r="O1093" s="3"/>
      <c r="P1093" s="3"/>
      <c r="Q1093" s="3"/>
      <c r="R1093" s="3"/>
      <c r="S1093" s="3"/>
      <c r="T1093" s="3"/>
    </row>
    <row r="1094" spans="1:20" x14ac:dyDescent="0.15">
      <c r="A1094" s="3"/>
      <c r="C1094" s="3"/>
      <c r="D1094" s="3"/>
      <c r="E1094" s="3"/>
      <c r="F1094" s="3"/>
      <c r="M1094" s="3"/>
      <c r="N1094" s="3"/>
      <c r="O1094" s="3"/>
      <c r="P1094" s="3"/>
      <c r="Q1094" s="3"/>
      <c r="R1094" s="3"/>
      <c r="S1094" s="3"/>
      <c r="T1094" s="3"/>
    </row>
    <row r="1095" spans="1:20" x14ac:dyDescent="0.15">
      <c r="A1095" s="3"/>
      <c r="C1095" s="3"/>
      <c r="D1095" s="3"/>
      <c r="E1095" s="3"/>
      <c r="F1095" s="3"/>
      <c r="M1095" s="3"/>
      <c r="N1095" s="3"/>
      <c r="O1095" s="3"/>
      <c r="P1095" s="3"/>
      <c r="Q1095" s="3"/>
      <c r="R1095" s="3"/>
      <c r="S1095" s="3"/>
      <c r="T1095" s="3"/>
    </row>
    <row r="1096" spans="1:20" x14ac:dyDescent="0.15">
      <c r="A1096" s="3"/>
      <c r="C1096" s="3"/>
      <c r="D1096" s="3"/>
      <c r="E1096" s="3"/>
      <c r="F1096" s="3"/>
      <c r="M1096" s="3"/>
      <c r="N1096" s="3"/>
      <c r="O1096" s="3"/>
      <c r="P1096" s="3"/>
      <c r="Q1096" s="3"/>
      <c r="R1096" s="3"/>
      <c r="S1096" s="3"/>
      <c r="T1096" s="3"/>
    </row>
    <row r="1097" spans="1:20" x14ac:dyDescent="0.15">
      <c r="A1097" s="3"/>
      <c r="C1097" s="3"/>
      <c r="D1097" s="3"/>
      <c r="E1097" s="3"/>
      <c r="F1097" s="3"/>
      <c r="M1097" s="3"/>
      <c r="N1097" s="3"/>
      <c r="O1097" s="3"/>
      <c r="P1097" s="3"/>
      <c r="Q1097" s="3"/>
      <c r="R1097" s="3"/>
      <c r="S1097" s="3"/>
      <c r="T1097" s="3"/>
    </row>
    <row r="1098" spans="1:20" x14ac:dyDescent="0.15">
      <c r="A1098" s="3"/>
      <c r="C1098" s="3"/>
      <c r="D1098" s="3"/>
      <c r="E1098" s="3"/>
      <c r="F1098" s="3"/>
      <c r="M1098" s="3"/>
      <c r="N1098" s="3"/>
      <c r="O1098" s="3"/>
      <c r="P1098" s="3"/>
      <c r="Q1098" s="3"/>
      <c r="R1098" s="3"/>
      <c r="S1098" s="3"/>
      <c r="T1098" s="3"/>
    </row>
    <row r="1099" spans="1:20" x14ac:dyDescent="0.15">
      <c r="A1099" s="3"/>
      <c r="C1099" s="3"/>
      <c r="D1099" s="3"/>
      <c r="E1099" s="3"/>
      <c r="F1099" s="3"/>
      <c r="M1099" s="3"/>
      <c r="N1099" s="3"/>
      <c r="O1099" s="3"/>
      <c r="P1099" s="3"/>
      <c r="Q1099" s="3"/>
      <c r="R1099" s="3"/>
      <c r="S1099" s="3"/>
      <c r="T1099" s="3"/>
    </row>
    <row r="1100" spans="1:20" x14ac:dyDescent="0.15">
      <c r="A1100" s="3"/>
      <c r="C1100" s="3"/>
      <c r="D1100" s="3"/>
      <c r="E1100" s="3"/>
      <c r="F1100" s="3"/>
      <c r="M1100" s="3"/>
      <c r="N1100" s="3"/>
      <c r="O1100" s="3"/>
      <c r="P1100" s="3"/>
      <c r="Q1100" s="3"/>
      <c r="R1100" s="3"/>
      <c r="S1100" s="3"/>
      <c r="T1100" s="3"/>
    </row>
    <row r="1101" spans="1:20" x14ac:dyDescent="0.15">
      <c r="A1101" s="3"/>
      <c r="C1101" s="3"/>
      <c r="D1101" s="3"/>
      <c r="E1101" s="3"/>
      <c r="F1101" s="3"/>
      <c r="M1101" s="3"/>
      <c r="N1101" s="3"/>
      <c r="O1101" s="3"/>
      <c r="P1101" s="3"/>
      <c r="Q1101" s="3"/>
      <c r="R1101" s="3"/>
      <c r="S1101" s="3"/>
      <c r="T1101" s="3"/>
    </row>
    <row r="1102" spans="1:20" x14ac:dyDescent="0.15">
      <c r="A1102" s="3"/>
      <c r="C1102" s="3"/>
      <c r="D1102" s="3"/>
      <c r="E1102" s="3"/>
      <c r="F1102" s="3"/>
      <c r="M1102" s="3"/>
      <c r="N1102" s="3"/>
      <c r="O1102" s="3"/>
      <c r="P1102" s="3"/>
      <c r="Q1102" s="3"/>
      <c r="R1102" s="3"/>
      <c r="S1102" s="3"/>
      <c r="T1102" s="3"/>
    </row>
    <row r="1103" spans="1:20" x14ac:dyDescent="0.15">
      <c r="A1103" s="3"/>
      <c r="C1103" s="3"/>
      <c r="D1103" s="3"/>
      <c r="E1103" s="3"/>
      <c r="F1103" s="3"/>
      <c r="M1103" s="3"/>
      <c r="N1103" s="3"/>
      <c r="O1103" s="3"/>
      <c r="P1103" s="3"/>
      <c r="Q1103" s="3"/>
      <c r="R1103" s="3"/>
      <c r="S1103" s="3"/>
      <c r="T1103" s="3"/>
    </row>
    <row r="1104" spans="1:20" x14ac:dyDescent="0.15">
      <c r="A1104" s="3"/>
      <c r="C1104" s="3"/>
      <c r="D1104" s="3"/>
      <c r="E1104" s="3"/>
      <c r="F1104" s="3"/>
      <c r="M1104" s="3"/>
      <c r="N1104" s="3"/>
      <c r="O1104" s="3"/>
      <c r="P1104" s="3"/>
      <c r="Q1104" s="3"/>
      <c r="R1104" s="3"/>
      <c r="S1104" s="3"/>
      <c r="T1104" s="3"/>
    </row>
    <row r="1105" spans="1:20" x14ac:dyDescent="0.15">
      <c r="A1105" s="3"/>
      <c r="C1105" s="3"/>
      <c r="D1105" s="3"/>
      <c r="E1105" s="3"/>
      <c r="F1105" s="3"/>
      <c r="M1105" s="3"/>
      <c r="N1105" s="3"/>
      <c r="O1105" s="3"/>
      <c r="P1105" s="3"/>
      <c r="Q1105" s="3"/>
      <c r="R1105" s="3"/>
      <c r="S1105" s="3"/>
      <c r="T1105" s="3"/>
    </row>
    <row r="1106" spans="1:20" x14ac:dyDescent="0.15">
      <c r="A1106" s="3"/>
      <c r="C1106" s="3"/>
      <c r="D1106" s="3"/>
      <c r="E1106" s="3"/>
      <c r="F1106" s="3"/>
      <c r="M1106" s="3"/>
      <c r="N1106" s="3"/>
      <c r="O1106" s="3"/>
      <c r="P1106" s="3"/>
      <c r="Q1106" s="3"/>
      <c r="R1106" s="3"/>
      <c r="S1106" s="3"/>
      <c r="T1106" s="3"/>
    </row>
    <row r="1107" spans="1:20" x14ac:dyDescent="0.15">
      <c r="A1107" s="3"/>
      <c r="C1107" s="3"/>
      <c r="D1107" s="3"/>
      <c r="E1107" s="3"/>
      <c r="F1107" s="3"/>
      <c r="M1107" s="3"/>
      <c r="N1107" s="3"/>
      <c r="O1107" s="3"/>
      <c r="P1107" s="3"/>
      <c r="Q1107" s="3"/>
      <c r="R1107" s="3"/>
      <c r="S1107" s="3"/>
      <c r="T1107" s="3"/>
    </row>
    <row r="1108" spans="1:20" x14ac:dyDescent="0.15">
      <c r="A1108" s="3"/>
      <c r="C1108" s="3"/>
      <c r="D1108" s="3"/>
      <c r="E1108" s="3"/>
      <c r="F1108" s="3"/>
      <c r="M1108" s="3"/>
      <c r="N1108" s="3"/>
      <c r="O1108" s="3"/>
      <c r="P1108" s="3"/>
      <c r="Q1108" s="3"/>
      <c r="R1108" s="3"/>
      <c r="S1108" s="3"/>
      <c r="T1108" s="3"/>
    </row>
    <row r="1109" spans="1:20" x14ac:dyDescent="0.15">
      <c r="A1109" s="3"/>
      <c r="C1109" s="3"/>
      <c r="D1109" s="3"/>
      <c r="E1109" s="3"/>
      <c r="F1109" s="3"/>
      <c r="M1109" s="3"/>
      <c r="N1109" s="3"/>
      <c r="O1109" s="3"/>
      <c r="P1109" s="3"/>
      <c r="Q1109" s="3"/>
      <c r="R1109" s="3"/>
      <c r="S1109" s="3"/>
      <c r="T1109" s="3"/>
    </row>
    <row r="1110" spans="1:20" x14ac:dyDescent="0.15">
      <c r="A1110" s="3"/>
      <c r="C1110" s="3"/>
      <c r="D1110" s="3"/>
      <c r="E1110" s="3"/>
      <c r="F1110" s="3"/>
      <c r="M1110" s="3"/>
      <c r="N1110" s="3"/>
      <c r="O1110" s="3"/>
      <c r="P1110" s="3"/>
      <c r="Q1110" s="3"/>
      <c r="R1110" s="3"/>
      <c r="S1110" s="3"/>
      <c r="T1110" s="3"/>
    </row>
    <row r="1111" spans="1:20" x14ac:dyDescent="0.15">
      <c r="A1111" s="3"/>
      <c r="C1111" s="3"/>
      <c r="D1111" s="3"/>
      <c r="E1111" s="3"/>
      <c r="F1111" s="3"/>
      <c r="M1111" s="3"/>
      <c r="N1111" s="3"/>
      <c r="O1111" s="3"/>
      <c r="P1111" s="3"/>
      <c r="Q1111" s="3"/>
      <c r="R1111" s="3"/>
      <c r="S1111" s="3"/>
      <c r="T1111" s="3"/>
    </row>
    <row r="1112" spans="1:20" x14ac:dyDescent="0.15">
      <c r="A1112" s="3"/>
      <c r="C1112" s="3"/>
      <c r="D1112" s="3"/>
      <c r="E1112" s="3"/>
      <c r="F1112" s="3"/>
      <c r="M1112" s="3"/>
      <c r="N1112" s="3"/>
      <c r="O1112" s="3"/>
      <c r="P1112" s="3"/>
      <c r="Q1112" s="3"/>
      <c r="R1112" s="3"/>
      <c r="S1112" s="3"/>
      <c r="T1112" s="3"/>
    </row>
    <row r="1113" spans="1:20" x14ac:dyDescent="0.15">
      <c r="A1113" s="3"/>
      <c r="C1113" s="3"/>
      <c r="D1113" s="3"/>
      <c r="E1113" s="3"/>
      <c r="F1113" s="3"/>
      <c r="M1113" s="3"/>
      <c r="N1113" s="3"/>
      <c r="O1113" s="3"/>
      <c r="P1113" s="3"/>
      <c r="Q1113" s="3"/>
      <c r="R1113" s="3"/>
      <c r="S1113" s="3"/>
      <c r="T1113" s="3"/>
    </row>
    <row r="1114" spans="1:20" x14ac:dyDescent="0.15">
      <c r="A1114" s="3"/>
      <c r="C1114" s="3"/>
      <c r="D1114" s="3"/>
      <c r="E1114" s="3"/>
      <c r="F1114" s="3"/>
      <c r="M1114" s="3"/>
      <c r="N1114" s="3"/>
      <c r="O1114" s="3"/>
      <c r="P1114" s="3"/>
      <c r="Q1114" s="3"/>
      <c r="R1114" s="3"/>
      <c r="S1114" s="3"/>
      <c r="T1114" s="3"/>
    </row>
    <row r="1115" spans="1:20" x14ac:dyDescent="0.15">
      <c r="A1115" s="3"/>
      <c r="C1115" s="3"/>
      <c r="D1115" s="3"/>
      <c r="E1115" s="3"/>
      <c r="F1115" s="3"/>
      <c r="M1115" s="3"/>
      <c r="N1115" s="3"/>
      <c r="O1115" s="3"/>
      <c r="P1115" s="3"/>
      <c r="Q1115" s="3"/>
      <c r="R1115" s="3"/>
      <c r="S1115" s="3"/>
      <c r="T1115" s="3"/>
    </row>
    <row r="1116" spans="1:20" x14ac:dyDescent="0.15">
      <c r="A1116" s="3"/>
      <c r="C1116" s="3"/>
      <c r="D1116" s="3"/>
      <c r="E1116" s="3"/>
      <c r="F1116" s="3"/>
      <c r="M1116" s="3"/>
      <c r="N1116" s="3"/>
      <c r="O1116" s="3"/>
      <c r="P1116" s="3"/>
      <c r="Q1116" s="3"/>
      <c r="R1116" s="3"/>
      <c r="S1116" s="3"/>
      <c r="T1116" s="3"/>
    </row>
    <row r="1117" spans="1:20" x14ac:dyDescent="0.15">
      <c r="A1117" s="3"/>
      <c r="C1117" s="3"/>
      <c r="D1117" s="3"/>
      <c r="E1117" s="3"/>
      <c r="F1117" s="3"/>
      <c r="M1117" s="3"/>
      <c r="N1117" s="3"/>
      <c r="O1117" s="3"/>
      <c r="P1117" s="3"/>
      <c r="Q1117" s="3"/>
      <c r="R1117" s="3"/>
      <c r="S1117" s="3"/>
      <c r="T1117" s="3"/>
    </row>
    <row r="1118" spans="1:20" x14ac:dyDescent="0.15">
      <c r="A1118" s="3"/>
      <c r="C1118" s="3"/>
      <c r="D1118" s="3"/>
      <c r="E1118" s="3"/>
      <c r="F1118" s="3"/>
      <c r="M1118" s="3"/>
      <c r="N1118" s="3"/>
      <c r="O1118" s="3"/>
      <c r="P1118" s="3"/>
      <c r="Q1118" s="3"/>
      <c r="R1118" s="3"/>
      <c r="S1118" s="3"/>
      <c r="T1118" s="3"/>
    </row>
    <row r="1119" spans="1:20" x14ac:dyDescent="0.15">
      <c r="A1119" s="3"/>
      <c r="C1119" s="3"/>
      <c r="D1119" s="3"/>
      <c r="E1119" s="3"/>
      <c r="F1119" s="3"/>
      <c r="M1119" s="3"/>
      <c r="N1119" s="3"/>
      <c r="O1119" s="3"/>
      <c r="P1119" s="3"/>
      <c r="Q1119" s="3"/>
      <c r="R1119" s="3"/>
      <c r="S1119" s="3"/>
      <c r="T1119" s="3"/>
    </row>
    <row r="1120" spans="1:20" x14ac:dyDescent="0.15">
      <c r="A1120" s="3"/>
      <c r="C1120" s="3"/>
      <c r="D1120" s="3"/>
      <c r="E1120" s="3"/>
      <c r="F1120" s="3"/>
      <c r="M1120" s="3"/>
      <c r="N1120" s="3"/>
      <c r="O1120" s="3"/>
      <c r="P1120" s="3"/>
      <c r="Q1120" s="3"/>
      <c r="R1120" s="3"/>
      <c r="S1120" s="3"/>
      <c r="T1120" s="3"/>
    </row>
    <row r="1121" spans="1:20" x14ac:dyDescent="0.15">
      <c r="A1121" s="3"/>
      <c r="C1121" s="3"/>
      <c r="D1121" s="3"/>
      <c r="E1121" s="3"/>
      <c r="F1121" s="3"/>
      <c r="M1121" s="3"/>
      <c r="N1121" s="3"/>
      <c r="O1121" s="3"/>
      <c r="P1121" s="3"/>
      <c r="Q1121" s="3"/>
      <c r="R1121" s="3"/>
      <c r="S1121" s="3"/>
      <c r="T1121" s="3"/>
    </row>
    <row r="1122" spans="1:20" x14ac:dyDescent="0.15">
      <c r="A1122" s="3"/>
      <c r="C1122" s="3"/>
      <c r="D1122" s="3"/>
      <c r="E1122" s="3"/>
      <c r="F1122" s="3"/>
      <c r="M1122" s="3"/>
      <c r="N1122" s="3"/>
      <c r="O1122" s="3"/>
      <c r="P1122" s="3"/>
      <c r="Q1122" s="3"/>
      <c r="R1122" s="3"/>
      <c r="S1122" s="3"/>
      <c r="T1122" s="3"/>
    </row>
    <row r="1123" spans="1:20" x14ac:dyDescent="0.15">
      <c r="A1123" s="3"/>
      <c r="C1123" s="3"/>
      <c r="D1123" s="3"/>
      <c r="E1123" s="3"/>
      <c r="F1123" s="3"/>
      <c r="M1123" s="3"/>
      <c r="N1123" s="3"/>
      <c r="O1123" s="3"/>
      <c r="P1123" s="3"/>
      <c r="Q1123" s="3"/>
      <c r="R1123" s="3"/>
      <c r="S1123" s="3"/>
      <c r="T1123" s="3"/>
    </row>
    <row r="1124" spans="1:20" x14ac:dyDescent="0.15">
      <c r="A1124" s="3"/>
      <c r="C1124" s="3"/>
      <c r="D1124" s="3"/>
      <c r="E1124" s="3"/>
      <c r="F1124" s="3"/>
      <c r="M1124" s="3"/>
      <c r="N1124" s="3"/>
      <c r="O1124" s="3"/>
      <c r="P1124" s="3"/>
      <c r="Q1124" s="3"/>
      <c r="R1124" s="3"/>
      <c r="S1124" s="3"/>
      <c r="T1124" s="3"/>
    </row>
    <row r="1125" spans="1:20" x14ac:dyDescent="0.15">
      <c r="A1125" s="3"/>
      <c r="C1125" s="3"/>
      <c r="D1125" s="3"/>
      <c r="E1125" s="3"/>
      <c r="F1125" s="3"/>
      <c r="M1125" s="3"/>
      <c r="N1125" s="3"/>
      <c r="O1125" s="3"/>
      <c r="P1125" s="3"/>
      <c r="Q1125" s="3"/>
      <c r="R1125" s="3"/>
      <c r="S1125" s="3"/>
      <c r="T1125" s="3"/>
    </row>
    <row r="1126" spans="1:20" x14ac:dyDescent="0.15">
      <c r="A1126" s="3"/>
      <c r="C1126" s="3"/>
      <c r="D1126" s="3"/>
      <c r="E1126" s="3"/>
      <c r="F1126" s="3"/>
      <c r="M1126" s="3"/>
      <c r="N1126" s="3"/>
      <c r="O1126" s="3"/>
      <c r="P1126" s="3"/>
      <c r="Q1126" s="3"/>
      <c r="R1126" s="3"/>
      <c r="S1126" s="3"/>
      <c r="T1126" s="3"/>
    </row>
    <row r="1127" spans="1:20" x14ac:dyDescent="0.15">
      <c r="A1127" s="3"/>
      <c r="C1127" s="3"/>
      <c r="D1127" s="3"/>
      <c r="E1127" s="3"/>
      <c r="F1127" s="3"/>
      <c r="M1127" s="3"/>
      <c r="N1127" s="3"/>
      <c r="O1127" s="3"/>
      <c r="P1127" s="3"/>
      <c r="Q1127" s="3"/>
      <c r="R1127" s="3"/>
      <c r="S1127" s="3"/>
      <c r="T1127" s="3"/>
    </row>
    <row r="1128" spans="1:20" x14ac:dyDescent="0.15">
      <c r="A1128" s="3"/>
      <c r="C1128" s="3"/>
      <c r="D1128" s="3"/>
      <c r="E1128" s="3"/>
      <c r="F1128" s="3"/>
      <c r="M1128" s="3"/>
      <c r="N1128" s="3"/>
      <c r="O1128" s="3"/>
      <c r="P1128" s="3"/>
      <c r="Q1128" s="3"/>
      <c r="R1128" s="3"/>
      <c r="S1128" s="3"/>
      <c r="T1128" s="3"/>
    </row>
    <row r="1129" spans="1:20" x14ac:dyDescent="0.15">
      <c r="A1129" s="3"/>
      <c r="C1129" s="3"/>
      <c r="D1129" s="3"/>
      <c r="E1129" s="3"/>
      <c r="F1129" s="3"/>
      <c r="M1129" s="3"/>
      <c r="N1129" s="3"/>
      <c r="O1129" s="3"/>
      <c r="P1129" s="3"/>
      <c r="Q1129" s="3"/>
      <c r="R1129" s="3"/>
      <c r="S1129" s="3"/>
      <c r="T1129" s="3"/>
    </row>
    <row r="1130" spans="1:20" x14ac:dyDescent="0.15">
      <c r="A1130" s="3"/>
      <c r="C1130" s="3"/>
      <c r="D1130" s="3"/>
      <c r="E1130" s="3"/>
      <c r="F1130" s="3"/>
      <c r="M1130" s="3"/>
      <c r="N1130" s="3"/>
      <c r="O1130" s="3"/>
      <c r="P1130" s="3"/>
      <c r="Q1130" s="3"/>
      <c r="R1130" s="3"/>
      <c r="S1130" s="3"/>
      <c r="T1130" s="3"/>
    </row>
    <row r="1131" spans="1:20" x14ac:dyDescent="0.15">
      <c r="A1131" s="3"/>
      <c r="C1131" s="3"/>
      <c r="D1131" s="3"/>
      <c r="E1131" s="3"/>
      <c r="F1131" s="3"/>
      <c r="M1131" s="3"/>
      <c r="N1131" s="3"/>
      <c r="O1131" s="3"/>
      <c r="P1131" s="3"/>
      <c r="Q1131" s="3"/>
      <c r="R1131" s="3"/>
      <c r="S1131" s="3"/>
      <c r="T1131" s="3"/>
    </row>
    <row r="1132" spans="1:20" x14ac:dyDescent="0.15">
      <c r="A1132" s="3"/>
      <c r="C1132" s="3"/>
      <c r="D1132" s="3"/>
      <c r="E1132" s="3"/>
      <c r="F1132" s="3"/>
      <c r="M1132" s="3"/>
      <c r="N1132" s="3"/>
      <c r="O1132" s="3"/>
      <c r="P1132" s="3"/>
      <c r="Q1132" s="3"/>
      <c r="R1132" s="3"/>
      <c r="S1132" s="3"/>
      <c r="T1132" s="3"/>
    </row>
    <row r="1133" spans="1:20" x14ac:dyDescent="0.15">
      <c r="A1133" s="3"/>
      <c r="C1133" s="3"/>
      <c r="D1133" s="3"/>
      <c r="E1133" s="3"/>
      <c r="F1133" s="3"/>
      <c r="M1133" s="3"/>
      <c r="N1133" s="3"/>
      <c r="O1133" s="3"/>
      <c r="P1133" s="3"/>
      <c r="Q1133" s="3"/>
      <c r="R1133" s="3"/>
      <c r="S1133" s="3"/>
      <c r="T1133" s="3"/>
    </row>
    <row r="1134" spans="1:20" x14ac:dyDescent="0.15">
      <c r="A1134" s="3"/>
      <c r="C1134" s="3"/>
      <c r="D1134" s="3"/>
      <c r="E1134" s="3"/>
      <c r="F1134" s="3"/>
      <c r="M1134" s="3"/>
      <c r="N1134" s="3"/>
      <c r="O1134" s="3"/>
      <c r="P1134" s="3"/>
      <c r="Q1134" s="3"/>
      <c r="R1134" s="3"/>
      <c r="S1134" s="3"/>
      <c r="T1134" s="3"/>
    </row>
    <row r="1135" spans="1:20" x14ac:dyDescent="0.15">
      <c r="A1135" s="3"/>
      <c r="C1135" s="3"/>
      <c r="D1135" s="3"/>
      <c r="E1135" s="3"/>
      <c r="F1135" s="3"/>
      <c r="M1135" s="3"/>
      <c r="N1135" s="3"/>
      <c r="O1135" s="3"/>
      <c r="P1135" s="3"/>
      <c r="Q1135" s="3"/>
      <c r="R1135" s="3"/>
      <c r="S1135" s="3"/>
      <c r="T1135" s="3"/>
    </row>
    <row r="1136" spans="1:20" x14ac:dyDescent="0.15">
      <c r="A1136" s="3"/>
      <c r="C1136" s="3"/>
      <c r="D1136" s="3"/>
      <c r="E1136" s="3"/>
      <c r="F1136" s="3"/>
      <c r="M1136" s="3"/>
      <c r="N1136" s="3"/>
      <c r="O1136" s="3"/>
      <c r="P1136" s="3"/>
      <c r="Q1136" s="3"/>
      <c r="R1136" s="3"/>
      <c r="S1136" s="3"/>
      <c r="T1136" s="3"/>
    </row>
    <row r="1137" spans="1:20" x14ac:dyDescent="0.15">
      <c r="A1137" s="3"/>
      <c r="C1137" s="3"/>
      <c r="D1137" s="3"/>
      <c r="E1137" s="3"/>
      <c r="F1137" s="3"/>
      <c r="M1137" s="3"/>
      <c r="N1137" s="3"/>
      <c r="O1137" s="3"/>
      <c r="P1137" s="3"/>
      <c r="Q1137" s="3"/>
      <c r="R1137" s="3"/>
      <c r="S1137" s="3"/>
      <c r="T1137" s="3"/>
    </row>
    <row r="1138" spans="1:20" x14ac:dyDescent="0.15">
      <c r="A1138" s="3"/>
      <c r="C1138" s="3"/>
      <c r="D1138" s="3"/>
      <c r="E1138" s="3"/>
      <c r="F1138" s="3"/>
      <c r="M1138" s="3"/>
      <c r="N1138" s="3"/>
      <c r="O1138" s="3"/>
      <c r="P1138" s="3"/>
      <c r="Q1138" s="3"/>
      <c r="R1138" s="3"/>
      <c r="S1138" s="3"/>
      <c r="T1138" s="3"/>
    </row>
    <row r="1139" spans="1:20" x14ac:dyDescent="0.15">
      <c r="A1139" s="3"/>
      <c r="C1139" s="3"/>
      <c r="D1139" s="3"/>
      <c r="E1139" s="3"/>
      <c r="F1139" s="3"/>
      <c r="M1139" s="3"/>
      <c r="N1139" s="3"/>
      <c r="O1139" s="3"/>
      <c r="P1139" s="3"/>
      <c r="Q1139" s="3"/>
      <c r="R1139" s="3"/>
      <c r="S1139" s="3"/>
      <c r="T1139" s="3"/>
    </row>
    <row r="1140" spans="1:20" x14ac:dyDescent="0.15">
      <c r="A1140" s="3"/>
      <c r="C1140" s="3"/>
      <c r="D1140" s="3"/>
      <c r="E1140" s="3"/>
      <c r="F1140" s="3"/>
      <c r="M1140" s="3"/>
      <c r="N1140" s="3"/>
      <c r="O1140" s="3"/>
      <c r="P1140" s="3"/>
      <c r="Q1140" s="3"/>
      <c r="R1140" s="3"/>
      <c r="S1140" s="3"/>
      <c r="T1140" s="3"/>
    </row>
    <row r="1141" spans="1:20" x14ac:dyDescent="0.15">
      <c r="A1141" s="3"/>
      <c r="C1141" s="3"/>
      <c r="D1141" s="3"/>
      <c r="E1141" s="3"/>
      <c r="F1141" s="3"/>
      <c r="M1141" s="3"/>
      <c r="N1141" s="3"/>
      <c r="O1141" s="3"/>
      <c r="P1141" s="3"/>
      <c r="Q1141" s="3"/>
      <c r="R1141" s="3"/>
      <c r="S1141" s="3"/>
      <c r="T1141" s="3"/>
    </row>
    <row r="1142" spans="1:20" x14ac:dyDescent="0.15">
      <c r="A1142" s="3"/>
      <c r="C1142" s="3"/>
      <c r="D1142" s="3"/>
      <c r="E1142" s="3"/>
      <c r="F1142" s="3"/>
      <c r="M1142" s="3"/>
      <c r="N1142" s="3"/>
      <c r="O1142" s="3"/>
      <c r="P1142" s="3"/>
      <c r="Q1142" s="3"/>
      <c r="R1142" s="3"/>
      <c r="S1142" s="3"/>
      <c r="T1142" s="3"/>
    </row>
    <row r="1143" spans="1:20" x14ac:dyDescent="0.15">
      <c r="A1143" s="3"/>
      <c r="C1143" s="3"/>
      <c r="D1143" s="3"/>
      <c r="E1143" s="3"/>
      <c r="F1143" s="3"/>
      <c r="M1143" s="3"/>
      <c r="N1143" s="3"/>
      <c r="O1143" s="3"/>
      <c r="P1143" s="3"/>
      <c r="Q1143" s="3"/>
      <c r="R1143" s="3"/>
      <c r="S1143" s="3"/>
      <c r="T1143" s="3"/>
    </row>
    <row r="1144" spans="1:20" x14ac:dyDescent="0.15">
      <c r="A1144" s="3"/>
      <c r="C1144" s="3"/>
      <c r="D1144" s="3"/>
      <c r="E1144" s="3"/>
      <c r="F1144" s="3"/>
      <c r="M1144" s="3"/>
      <c r="N1144" s="3"/>
      <c r="O1144" s="3"/>
      <c r="P1144" s="3"/>
      <c r="Q1144" s="3"/>
      <c r="R1144" s="3"/>
      <c r="S1144" s="3"/>
      <c r="T1144" s="3"/>
    </row>
    <row r="1145" spans="1:20" x14ac:dyDescent="0.15">
      <c r="A1145" s="3"/>
      <c r="C1145" s="3"/>
      <c r="D1145" s="3"/>
      <c r="E1145" s="3"/>
      <c r="F1145" s="3"/>
      <c r="M1145" s="3"/>
      <c r="N1145" s="3"/>
      <c r="O1145" s="3"/>
      <c r="P1145" s="3"/>
      <c r="Q1145" s="3"/>
      <c r="R1145" s="3"/>
      <c r="S1145" s="3"/>
      <c r="T1145" s="3"/>
    </row>
    <row r="1146" spans="1:20" x14ac:dyDescent="0.15">
      <c r="A1146" s="3"/>
      <c r="C1146" s="3"/>
      <c r="D1146" s="3"/>
      <c r="E1146" s="3"/>
      <c r="F1146" s="3"/>
      <c r="M1146" s="3"/>
      <c r="N1146" s="3"/>
      <c r="O1146" s="3"/>
      <c r="P1146" s="3"/>
      <c r="Q1146" s="3"/>
      <c r="R1146" s="3"/>
      <c r="S1146" s="3"/>
      <c r="T1146" s="3"/>
    </row>
    <row r="1147" spans="1:20" x14ac:dyDescent="0.15">
      <c r="A1147" s="3"/>
      <c r="C1147" s="3"/>
      <c r="D1147" s="3"/>
      <c r="E1147" s="3"/>
      <c r="F1147" s="3"/>
      <c r="M1147" s="3"/>
      <c r="N1147" s="3"/>
      <c r="O1147" s="3"/>
      <c r="P1147" s="3"/>
      <c r="Q1147" s="3"/>
      <c r="R1147" s="3"/>
      <c r="S1147" s="3"/>
      <c r="T1147" s="3"/>
    </row>
    <row r="1148" spans="1:20" x14ac:dyDescent="0.15">
      <c r="A1148" s="3"/>
      <c r="C1148" s="3"/>
      <c r="D1148" s="3"/>
      <c r="E1148" s="3"/>
      <c r="F1148" s="3"/>
      <c r="M1148" s="3"/>
      <c r="N1148" s="3"/>
      <c r="O1148" s="3"/>
      <c r="P1148" s="3"/>
      <c r="Q1148" s="3"/>
      <c r="R1148" s="3"/>
      <c r="S1148" s="3"/>
      <c r="T1148" s="3"/>
    </row>
    <row r="1149" spans="1:20" x14ac:dyDescent="0.15">
      <c r="A1149" s="3"/>
      <c r="C1149" s="3"/>
      <c r="D1149" s="3"/>
      <c r="E1149" s="3"/>
      <c r="F1149" s="3"/>
      <c r="M1149" s="3"/>
      <c r="N1149" s="3"/>
      <c r="O1149" s="3"/>
      <c r="P1149" s="3"/>
      <c r="Q1149" s="3"/>
      <c r="R1149" s="3"/>
      <c r="S1149" s="3"/>
      <c r="T1149" s="3"/>
    </row>
    <row r="1150" spans="1:20" x14ac:dyDescent="0.15">
      <c r="A1150" s="3"/>
      <c r="C1150" s="3"/>
      <c r="D1150" s="3"/>
      <c r="E1150" s="3"/>
      <c r="F1150" s="3"/>
      <c r="M1150" s="3"/>
      <c r="N1150" s="3"/>
      <c r="O1150" s="3"/>
      <c r="P1150" s="3"/>
      <c r="Q1150" s="3"/>
      <c r="R1150" s="3"/>
      <c r="S1150" s="3"/>
      <c r="T1150" s="3"/>
    </row>
    <row r="1151" spans="1:20" x14ac:dyDescent="0.15">
      <c r="A1151" s="3"/>
      <c r="C1151" s="3"/>
      <c r="D1151" s="3"/>
      <c r="E1151" s="3"/>
      <c r="F1151" s="3"/>
      <c r="M1151" s="3"/>
      <c r="N1151" s="3"/>
      <c r="O1151" s="3"/>
      <c r="P1151" s="3"/>
      <c r="Q1151" s="3"/>
      <c r="R1151" s="3"/>
      <c r="S1151" s="3"/>
      <c r="T1151" s="3"/>
    </row>
    <row r="1152" spans="1:20" x14ac:dyDescent="0.15">
      <c r="A1152" s="3"/>
      <c r="C1152" s="3"/>
      <c r="D1152" s="3"/>
      <c r="E1152" s="3"/>
      <c r="F1152" s="3"/>
      <c r="M1152" s="3"/>
      <c r="N1152" s="3"/>
      <c r="O1152" s="3"/>
      <c r="P1152" s="3"/>
      <c r="Q1152" s="3"/>
      <c r="R1152" s="3"/>
      <c r="S1152" s="3"/>
      <c r="T1152" s="3"/>
    </row>
    <row r="1153" spans="1:20" x14ac:dyDescent="0.15">
      <c r="A1153" s="3"/>
      <c r="C1153" s="3"/>
      <c r="D1153" s="3"/>
      <c r="E1153" s="3"/>
      <c r="F1153" s="3"/>
      <c r="M1153" s="3"/>
      <c r="N1153" s="3"/>
      <c r="O1153" s="3"/>
      <c r="P1153" s="3"/>
      <c r="Q1153" s="3"/>
      <c r="R1153" s="3"/>
      <c r="S1153" s="3"/>
      <c r="T1153" s="3"/>
    </row>
    <row r="1154" spans="1:20" x14ac:dyDescent="0.15">
      <c r="A1154" s="3"/>
      <c r="C1154" s="3"/>
      <c r="D1154" s="3"/>
      <c r="E1154" s="3"/>
      <c r="F1154" s="3"/>
      <c r="M1154" s="3"/>
      <c r="N1154" s="3"/>
      <c r="O1154" s="3"/>
      <c r="P1154" s="3"/>
      <c r="Q1154" s="3"/>
      <c r="R1154" s="3"/>
      <c r="S1154" s="3"/>
      <c r="T1154" s="3"/>
    </row>
    <row r="1155" spans="1:20" x14ac:dyDescent="0.15">
      <c r="A1155" s="3"/>
      <c r="C1155" s="3"/>
      <c r="D1155" s="3"/>
      <c r="E1155" s="3"/>
      <c r="F1155" s="3"/>
      <c r="M1155" s="3"/>
      <c r="N1155" s="3"/>
      <c r="O1155" s="3"/>
      <c r="P1155" s="3"/>
      <c r="Q1155" s="3"/>
      <c r="R1155" s="3"/>
      <c r="S1155" s="3"/>
      <c r="T1155" s="3"/>
    </row>
    <row r="1156" spans="1:20" x14ac:dyDescent="0.15">
      <c r="A1156" s="3"/>
      <c r="C1156" s="3"/>
      <c r="D1156" s="3"/>
      <c r="E1156" s="3"/>
      <c r="F1156" s="3"/>
      <c r="M1156" s="3"/>
      <c r="N1156" s="3"/>
      <c r="O1156" s="3"/>
      <c r="P1156" s="3"/>
      <c r="Q1156" s="3"/>
      <c r="R1156" s="3"/>
      <c r="S1156" s="3"/>
      <c r="T1156" s="3"/>
    </row>
    <row r="1157" spans="1:20" x14ac:dyDescent="0.15">
      <c r="A1157" s="3"/>
      <c r="C1157" s="3"/>
      <c r="D1157" s="3"/>
      <c r="E1157" s="3"/>
      <c r="F1157" s="3"/>
      <c r="M1157" s="3"/>
      <c r="N1157" s="3"/>
      <c r="O1157" s="3"/>
      <c r="P1157" s="3"/>
      <c r="Q1157" s="3"/>
      <c r="R1157" s="3"/>
      <c r="S1157" s="3"/>
      <c r="T1157" s="3"/>
    </row>
    <row r="1158" spans="1:20" x14ac:dyDescent="0.15">
      <c r="A1158" s="3"/>
      <c r="C1158" s="3"/>
      <c r="D1158" s="3"/>
      <c r="E1158" s="3"/>
      <c r="F1158" s="3"/>
      <c r="M1158" s="3"/>
      <c r="N1158" s="3"/>
      <c r="O1158" s="3"/>
      <c r="P1158" s="3"/>
      <c r="Q1158" s="3"/>
      <c r="R1158" s="3"/>
      <c r="S1158" s="3"/>
      <c r="T1158" s="3"/>
    </row>
    <row r="1159" spans="1:20" x14ac:dyDescent="0.15">
      <c r="A1159" s="3"/>
      <c r="C1159" s="3"/>
      <c r="D1159" s="3"/>
      <c r="E1159" s="3"/>
      <c r="F1159" s="3"/>
      <c r="M1159" s="3"/>
      <c r="N1159" s="3"/>
      <c r="O1159" s="3"/>
      <c r="P1159" s="3"/>
      <c r="Q1159" s="3"/>
      <c r="R1159" s="3"/>
      <c r="S1159" s="3"/>
      <c r="T1159" s="3"/>
    </row>
    <row r="1160" spans="1:20" x14ac:dyDescent="0.15">
      <c r="A1160" s="3"/>
      <c r="C1160" s="3"/>
      <c r="D1160" s="3"/>
      <c r="E1160" s="3"/>
      <c r="F1160" s="3"/>
      <c r="M1160" s="3"/>
      <c r="N1160" s="3"/>
      <c r="O1160" s="3"/>
      <c r="P1160" s="3"/>
      <c r="Q1160" s="3"/>
      <c r="R1160" s="3"/>
      <c r="S1160" s="3"/>
      <c r="T1160" s="3"/>
    </row>
    <row r="1161" spans="1:20" x14ac:dyDescent="0.15">
      <c r="A1161" s="3"/>
      <c r="C1161" s="3"/>
      <c r="D1161" s="3"/>
      <c r="E1161" s="3"/>
      <c r="F1161" s="3"/>
      <c r="M1161" s="3"/>
      <c r="N1161" s="3"/>
      <c r="O1161" s="3"/>
      <c r="P1161" s="3"/>
      <c r="Q1161" s="3"/>
      <c r="R1161" s="3"/>
      <c r="S1161" s="3"/>
      <c r="T1161" s="3"/>
    </row>
    <row r="1162" spans="1:20" x14ac:dyDescent="0.15">
      <c r="A1162" s="3"/>
      <c r="C1162" s="3"/>
      <c r="D1162" s="3"/>
      <c r="E1162" s="3"/>
      <c r="F1162" s="3"/>
      <c r="M1162" s="3"/>
      <c r="N1162" s="3"/>
      <c r="O1162" s="3"/>
      <c r="P1162" s="3"/>
      <c r="Q1162" s="3"/>
      <c r="R1162" s="3"/>
      <c r="S1162" s="3"/>
      <c r="T1162" s="3"/>
    </row>
    <row r="1163" spans="1:20" x14ac:dyDescent="0.15">
      <c r="A1163" s="3"/>
      <c r="C1163" s="3"/>
      <c r="D1163" s="3"/>
      <c r="E1163" s="3"/>
      <c r="F1163" s="3"/>
      <c r="M1163" s="3"/>
      <c r="N1163" s="3"/>
      <c r="O1163" s="3"/>
      <c r="P1163" s="3"/>
      <c r="Q1163" s="3"/>
      <c r="R1163" s="3"/>
      <c r="S1163" s="3"/>
      <c r="T1163" s="3"/>
    </row>
    <row r="1164" spans="1:20" x14ac:dyDescent="0.15">
      <c r="A1164" s="3"/>
      <c r="C1164" s="3"/>
      <c r="D1164" s="3"/>
      <c r="E1164" s="3"/>
      <c r="F1164" s="3"/>
      <c r="M1164" s="3"/>
      <c r="N1164" s="3"/>
      <c r="O1164" s="3"/>
      <c r="P1164" s="3"/>
      <c r="Q1164" s="3"/>
      <c r="R1164" s="3"/>
      <c r="S1164" s="3"/>
      <c r="T1164" s="3"/>
    </row>
    <row r="1165" spans="1:20" x14ac:dyDescent="0.15">
      <c r="A1165" s="3"/>
      <c r="C1165" s="3"/>
      <c r="D1165" s="3"/>
      <c r="E1165" s="3"/>
      <c r="F1165" s="3"/>
      <c r="M1165" s="3"/>
      <c r="N1165" s="3"/>
      <c r="O1165" s="3"/>
      <c r="P1165" s="3"/>
      <c r="Q1165" s="3"/>
      <c r="R1165" s="3"/>
      <c r="S1165" s="3"/>
      <c r="T1165" s="3"/>
    </row>
    <row r="1166" spans="1:20" x14ac:dyDescent="0.15">
      <c r="A1166" s="3"/>
      <c r="C1166" s="3"/>
      <c r="D1166" s="3"/>
      <c r="E1166" s="3"/>
      <c r="F1166" s="3"/>
      <c r="M1166" s="3"/>
      <c r="N1166" s="3"/>
      <c r="O1166" s="3"/>
      <c r="P1166" s="3"/>
      <c r="Q1166" s="3"/>
      <c r="R1166" s="3"/>
      <c r="S1166" s="3"/>
      <c r="T1166" s="3"/>
    </row>
    <row r="1167" spans="1:20" x14ac:dyDescent="0.15">
      <c r="A1167" s="3"/>
      <c r="C1167" s="3"/>
      <c r="D1167" s="3"/>
      <c r="E1167" s="3"/>
      <c r="F1167" s="3"/>
      <c r="M1167" s="3"/>
      <c r="N1167" s="3"/>
      <c r="O1167" s="3"/>
      <c r="P1167" s="3"/>
      <c r="Q1167" s="3"/>
      <c r="R1167" s="3"/>
      <c r="S1167" s="3"/>
      <c r="T1167" s="3"/>
    </row>
    <row r="1168" spans="1:20" x14ac:dyDescent="0.15">
      <c r="A1168" s="3"/>
      <c r="C1168" s="3"/>
      <c r="D1168" s="3"/>
      <c r="E1168" s="3"/>
      <c r="F1168" s="3"/>
      <c r="M1168" s="3"/>
      <c r="N1168" s="3"/>
      <c r="O1168" s="3"/>
      <c r="P1168" s="3"/>
      <c r="Q1168" s="3"/>
      <c r="R1168" s="3"/>
      <c r="S1168" s="3"/>
      <c r="T1168" s="3"/>
    </row>
    <row r="1169" spans="1:20" x14ac:dyDescent="0.15">
      <c r="A1169" s="3"/>
      <c r="C1169" s="3"/>
      <c r="D1169" s="3"/>
      <c r="E1169" s="3"/>
      <c r="F1169" s="3"/>
      <c r="M1169" s="3"/>
      <c r="N1169" s="3"/>
      <c r="O1169" s="3"/>
      <c r="P1169" s="3"/>
      <c r="Q1169" s="3"/>
      <c r="R1169" s="3"/>
      <c r="S1169" s="3"/>
      <c r="T1169" s="3"/>
    </row>
    <row r="1170" spans="1:20" x14ac:dyDescent="0.15">
      <c r="A1170" s="3"/>
      <c r="C1170" s="3"/>
      <c r="D1170" s="3"/>
      <c r="E1170" s="3"/>
      <c r="F1170" s="3"/>
      <c r="M1170" s="3"/>
      <c r="N1170" s="3"/>
      <c r="O1170" s="3"/>
      <c r="P1170" s="3"/>
      <c r="Q1170" s="3"/>
      <c r="R1170" s="3"/>
      <c r="S1170" s="3"/>
      <c r="T1170" s="3"/>
    </row>
    <row r="1171" spans="1:20" x14ac:dyDescent="0.15">
      <c r="A1171" s="3"/>
      <c r="C1171" s="3"/>
      <c r="D1171" s="3"/>
      <c r="E1171" s="3"/>
      <c r="F1171" s="3"/>
      <c r="M1171" s="3"/>
      <c r="N1171" s="3"/>
      <c r="O1171" s="3"/>
      <c r="P1171" s="3"/>
      <c r="Q1171" s="3"/>
      <c r="R1171" s="3"/>
      <c r="S1171" s="3"/>
      <c r="T1171" s="3"/>
    </row>
    <row r="1172" spans="1:20" x14ac:dyDescent="0.15">
      <c r="A1172" s="3"/>
      <c r="C1172" s="3"/>
      <c r="D1172" s="3"/>
      <c r="E1172" s="3"/>
      <c r="F1172" s="3"/>
      <c r="M1172" s="3"/>
      <c r="N1172" s="3"/>
      <c r="O1172" s="3"/>
      <c r="P1172" s="3"/>
      <c r="Q1172" s="3"/>
      <c r="R1172" s="3"/>
      <c r="S1172" s="3"/>
      <c r="T1172" s="3"/>
    </row>
    <row r="1173" spans="1:20" x14ac:dyDescent="0.15">
      <c r="A1173" s="3"/>
      <c r="C1173" s="3"/>
      <c r="D1173" s="3"/>
      <c r="E1173" s="3"/>
      <c r="F1173" s="3"/>
      <c r="M1173" s="3"/>
      <c r="N1173" s="3"/>
      <c r="O1173" s="3"/>
      <c r="P1173" s="3"/>
      <c r="Q1173" s="3"/>
      <c r="R1173" s="3"/>
      <c r="S1173" s="3"/>
      <c r="T1173" s="3"/>
    </row>
    <row r="1174" spans="1:20" x14ac:dyDescent="0.15">
      <c r="A1174" s="3"/>
      <c r="C1174" s="3"/>
      <c r="D1174" s="3"/>
      <c r="E1174" s="3"/>
      <c r="F1174" s="3"/>
      <c r="M1174" s="3"/>
      <c r="N1174" s="3"/>
      <c r="O1174" s="3"/>
      <c r="P1174" s="3"/>
      <c r="Q1174" s="3"/>
      <c r="R1174" s="3"/>
      <c r="S1174" s="3"/>
      <c r="T1174" s="3"/>
    </row>
    <row r="1175" spans="1:20" x14ac:dyDescent="0.15">
      <c r="A1175" s="3"/>
      <c r="C1175" s="3"/>
      <c r="D1175" s="3"/>
      <c r="E1175" s="3"/>
      <c r="F1175" s="3"/>
      <c r="M1175" s="3"/>
      <c r="N1175" s="3"/>
      <c r="O1175" s="3"/>
      <c r="P1175" s="3"/>
      <c r="Q1175" s="3"/>
      <c r="R1175" s="3"/>
      <c r="S1175" s="3"/>
      <c r="T1175" s="3"/>
    </row>
    <row r="1176" spans="1:20" x14ac:dyDescent="0.15">
      <c r="A1176" s="3"/>
      <c r="C1176" s="3"/>
      <c r="D1176" s="3"/>
      <c r="E1176" s="3"/>
      <c r="F1176" s="3"/>
      <c r="M1176" s="3"/>
      <c r="N1176" s="3"/>
      <c r="O1176" s="3"/>
      <c r="P1176" s="3"/>
      <c r="Q1176" s="3"/>
      <c r="R1176" s="3"/>
      <c r="S1176" s="3"/>
      <c r="T1176" s="3"/>
    </row>
    <row r="1177" spans="1:20" x14ac:dyDescent="0.15">
      <c r="A1177" s="3"/>
      <c r="C1177" s="3"/>
      <c r="D1177" s="3"/>
      <c r="E1177" s="3"/>
      <c r="F1177" s="3"/>
      <c r="M1177" s="3"/>
      <c r="N1177" s="3"/>
      <c r="O1177" s="3"/>
      <c r="P1177" s="3"/>
      <c r="Q1177" s="3"/>
      <c r="R1177" s="3"/>
      <c r="S1177" s="3"/>
      <c r="T1177" s="3"/>
    </row>
    <row r="1178" spans="1:20" x14ac:dyDescent="0.15">
      <c r="A1178" s="3"/>
      <c r="C1178" s="3"/>
      <c r="D1178" s="3"/>
      <c r="E1178" s="3"/>
      <c r="F1178" s="3"/>
      <c r="M1178" s="3"/>
      <c r="N1178" s="3"/>
      <c r="O1178" s="3"/>
      <c r="P1178" s="3"/>
      <c r="Q1178" s="3"/>
      <c r="R1178" s="3"/>
      <c r="S1178" s="3"/>
      <c r="T1178" s="3"/>
    </row>
    <row r="1179" spans="1:20" x14ac:dyDescent="0.15">
      <c r="A1179" s="3"/>
      <c r="C1179" s="3"/>
      <c r="D1179" s="3"/>
      <c r="E1179" s="3"/>
      <c r="F1179" s="3"/>
      <c r="M1179" s="3"/>
      <c r="N1179" s="3"/>
      <c r="O1179" s="3"/>
      <c r="P1179" s="3"/>
      <c r="Q1179" s="3"/>
      <c r="R1179" s="3"/>
      <c r="S1179" s="3"/>
      <c r="T1179" s="3"/>
    </row>
    <row r="1180" spans="1:20" x14ac:dyDescent="0.15">
      <c r="A1180" s="3"/>
      <c r="C1180" s="3"/>
      <c r="D1180" s="3"/>
      <c r="E1180" s="3"/>
      <c r="F1180" s="3"/>
      <c r="M1180" s="3"/>
      <c r="N1180" s="3"/>
      <c r="O1180" s="3"/>
      <c r="P1180" s="3"/>
      <c r="Q1180" s="3"/>
      <c r="R1180" s="3"/>
      <c r="S1180" s="3"/>
      <c r="T1180" s="3"/>
    </row>
    <row r="1181" spans="1:20" x14ac:dyDescent="0.15">
      <c r="A1181" s="3"/>
      <c r="C1181" s="3"/>
      <c r="D1181" s="3"/>
      <c r="E1181" s="3"/>
      <c r="F1181" s="3"/>
      <c r="M1181" s="3"/>
      <c r="N1181" s="3"/>
      <c r="O1181" s="3"/>
      <c r="P1181" s="3"/>
      <c r="Q1181" s="3"/>
      <c r="R1181" s="3"/>
      <c r="S1181" s="3"/>
      <c r="T1181" s="3"/>
    </row>
    <row r="1182" spans="1:20" x14ac:dyDescent="0.15">
      <c r="A1182" s="3"/>
      <c r="C1182" s="3"/>
      <c r="D1182" s="3"/>
      <c r="E1182" s="3"/>
      <c r="F1182" s="3"/>
      <c r="M1182" s="3"/>
      <c r="N1182" s="3"/>
      <c r="O1182" s="3"/>
      <c r="P1182" s="3"/>
      <c r="Q1182" s="3"/>
      <c r="R1182" s="3"/>
      <c r="S1182" s="3"/>
      <c r="T1182" s="3"/>
    </row>
    <row r="1183" spans="1:20" x14ac:dyDescent="0.15">
      <c r="A1183" s="3"/>
      <c r="C1183" s="3"/>
      <c r="D1183" s="3"/>
      <c r="E1183" s="3"/>
      <c r="F1183" s="3"/>
      <c r="M1183" s="3"/>
      <c r="N1183" s="3"/>
      <c r="O1183" s="3"/>
      <c r="P1183" s="3"/>
      <c r="Q1183" s="3"/>
      <c r="R1183" s="3"/>
      <c r="S1183" s="3"/>
      <c r="T1183" s="3"/>
    </row>
    <row r="1184" spans="1:20" x14ac:dyDescent="0.15">
      <c r="A1184" s="3"/>
      <c r="C1184" s="3"/>
      <c r="D1184" s="3"/>
      <c r="E1184" s="3"/>
      <c r="F1184" s="3"/>
      <c r="M1184" s="3"/>
      <c r="N1184" s="3"/>
      <c r="O1184" s="3"/>
      <c r="P1184" s="3"/>
      <c r="Q1184" s="3"/>
      <c r="R1184" s="3"/>
      <c r="S1184" s="3"/>
      <c r="T1184" s="3"/>
    </row>
    <row r="1185" spans="1:20" x14ac:dyDescent="0.15">
      <c r="A1185" s="3"/>
      <c r="C1185" s="3"/>
      <c r="D1185" s="3"/>
      <c r="E1185" s="3"/>
      <c r="F1185" s="3"/>
      <c r="M1185" s="3"/>
      <c r="N1185" s="3"/>
      <c r="O1185" s="3"/>
      <c r="P1185" s="3"/>
      <c r="Q1185" s="3"/>
      <c r="R1185" s="3"/>
      <c r="S1185" s="3"/>
      <c r="T1185" s="3"/>
    </row>
    <row r="1186" spans="1:20" x14ac:dyDescent="0.15">
      <c r="A1186" s="3"/>
      <c r="C1186" s="3"/>
      <c r="D1186" s="3"/>
      <c r="E1186" s="3"/>
      <c r="F1186" s="3"/>
      <c r="M1186" s="3"/>
      <c r="N1186" s="3"/>
      <c r="O1186" s="3"/>
      <c r="P1186" s="3"/>
      <c r="Q1186" s="3"/>
      <c r="R1186" s="3"/>
      <c r="S1186" s="3"/>
      <c r="T1186" s="3"/>
    </row>
    <row r="1187" spans="1:20" x14ac:dyDescent="0.15">
      <c r="A1187" s="3"/>
      <c r="C1187" s="3"/>
      <c r="D1187" s="3"/>
      <c r="E1187" s="3"/>
      <c r="F1187" s="3"/>
      <c r="M1187" s="3"/>
      <c r="N1187" s="3"/>
      <c r="O1187" s="3"/>
      <c r="P1187" s="3"/>
      <c r="Q1187" s="3"/>
      <c r="R1187" s="3"/>
      <c r="S1187" s="3"/>
      <c r="T1187" s="3"/>
    </row>
    <row r="1188" spans="1:20" x14ac:dyDescent="0.15">
      <c r="A1188" s="3"/>
      <c r="C1188" s="3"/>
      <c r="D1188" s="3"/>
      <c r="E1188" s="3"/>
      <c r="F1188" s="3"/>
      <c r="M1188" s="3"/>
      <c r="N1188" s="3"/>
      <c r="O1188" s="3"/>
      <c r="P1188" s="3"/>
      <c r="Q1188" s="3"/>
      <c r="R1188" s="3"/>
      <c r="S1188" s="3"/>
      <c r="T1188" s="3"/>
    </row>
    <row r="1189" spans="1:20" x14ac:dyDescent="0.15">
      <c r="A1189" s="3"/>
      <c r="C1189" s="3"/>
      <c r="D1189" s="3"/>
      <c r="E1189" s="3"/>
      <c r="F1189" s="3"/>
      <c r="M1189" s="3"/>
      <c r="N1189" s="3"/>
      <c r="O1189" s="3"/>
      <c r="P1189" s="3"/>
      <c r="Q1189" s="3"/>
      <c r="R1189" s="3"/>
      <c r="S1189" s="3"/>
      <c r="T1189" s="3"/>
    </row>
    <row r="1190" spans="1:20" x14ac:dyDescent="0.15">
      <c r="A1190" s="3"/>
      <c r="C1190" s="3"/>
      <c r="D1190" s="3"/>
      <c r="E1190" s="3"/>
      <c r="F1190" s="3"/>
      <c r="M1190" s="3"/>
      <c r="N1190" s="3"/>
      <c r="O1190" s="3"/>
      <c r="P1190" s="3"/>
      <c r="Q1190" s="3"/>
      <c r="R1190" s="3"/>
      <c r="S1190" s="3"/>
      <c r="T1190" s="3"/>
    </row>
    <row r="1191" spans="1:20" x14ac:dyDescent="0.15">
      <c r="A1191" s="3"/>
      <c r="C1191" s="3"/>
      <c r="D1191" s="3"/>
      <c r="E1191" s="3"/>
      <c r="F1191" s="3"/>
      <c r="M1191" s="3"/>
      <c r="N1191" s="3"/>
      <c r="O1191" s="3"/>
      <c r="P1191" s="3"/>
      <c r="Q1191" s="3"/>
      <c r="R1191" s="3"/>
      <c r="S1191" s="3"/>
      <c r="T1191" s="3"/>
    </row>
    <row r="1192" spans="1:20" x14ac:dyDescent="0.15">
      <c r="A1192" s="3"/>
      <c r="C1192" s="3"/>
      <c r="D1192" s="3"/>
      <c r="E1192" s="3"/>
      <c r="F1192" s="3"/>
      <c r="M1192" s="3"/>
      <c r="N1192" s="3"/>
      <c r="O1192" s="3"/>
      <c r="P1192" s="3"/>
      <c r="Q1192" s="3"/>
      <c r="R1192" s="3"/>
      <c r="S1192" s="3"/>
      <c r="T1192" s="3"/>
    </row>
    <row r="1193" spans="1:20" x14ac:dyDescent="0.15">
      <c r="A1193" s="3"/>
      <c r="C1193" s="3"/>
      <c r="D1193" s="3"/>
      <c r="E1193" s="3"/>
      <c r="F1193" s="3"/>
      <c r="M1193" s="3"/>
      <c r="N1193" s="3"/>
      <c r="O1193" s="3"/>
      <c r="P1193" s="3"/>
      <c r="Q1193" s="3"/>
      <c r="R1193" s="3"/>
      <c r="S1193" s="3"/>
      <c r="T1193" s="3"/>
    </row>
    <row r="1194" spans="1:20" x14ac:dyDescent="0.15">
      <c r="A1194" s="3"/>
      <c r="C1194" s="3"/>
      <c r="D1194" s="3"/>
      <c r="E1194" s="3"/>
      <c r="F1194" s="3"/>
      <c r="M1194" s="3"/>
      <c r="N1194" s="3"/>
      <c r="O1194" s="3"/>
      <c r="P1194" s="3"/>
      <c r="Q1194" s="3"/>
      <c r="R1194" s="3"/>
      <c r="S1194" s="3"/>
      <c r="T1194" s="3"/>
    </row>
    <row r="1195" spans="1:20" x14ac:dyDescent="0.15">
      <c r="A1195" s="3"/>
      <c r="C1195" s="3"/>
      <c r="D1195" s="3"/>
      <c r="E1195" s="3"/>
      <c r="F1195" s="3"/>
      <c r="M1195" s="3"/>
      <c r="N1195" s="3"/>
      <c r="O1195" s="3"/>
      <c r="P1195" s="3"/>
      <c r="Q1195" s="3"/>
      <c r="R1195" s="3"/>
      <c r="S1195" s="3"/>
      <c r="T1195" s="3"/>
    </row>
    <row r="1196" spans="1:20" x14ac:dyDescent="0.15">
      <c r="A1196" s="3"/>
      <c r="C1196" s="3"/>
      <c r="D1196" s="3"/>
      <c r="E1196" s="3"/>
      <c r="F1196" s="3"/>
      <c r="M1196" s="3"/>
      <c r="N1196" s="3"/>
      <c r="O1196" s="3"/>
      <c r="P1196" s="3"/>
      <c r="Q1196" s="3"/>
      <c r="R1196" s="3"/>
      <c r="S1196" s="3"/>
      <c r="T1196" s="3"/>
    </row>
    <row r="1197" spans="1:20" x14ac:dyDescent="0.15">
      <c r="A1197" s="3"/>
      <c r="C1197" s="3"/>
      <c r="D1197" s="3"/>
      <c r="E1197" s="3"/>
      <c r="F1197" s="3"/>
      <c r="M1197" s="3"/>
      <c r="N1197" s="3"/>
      <c r="O1197" s="3"/>
      <c r="P1197" s="3"/>
      <c r="Q1197" s="3"/>
      <c r="R1197" s="3"/>
      <c r="S1197" s="3"/>
      <c r="T1197" s="3"/>
    </row>
    <row r="1198" spans="1:20" x14ac:dyDescent="0.15">
      <c r="A1198" s="3"/>
      <c r="C1198" s="3"/>
      <c r="D1198" s="3"/>
      <c r="E1198" s="3"/>
      <c r="F1198" s="3"/>
      <c r="M1198" s="3"/>
      <c r="N1198" s="3"/>
      <c r="O1198" s="3"/>
      <c r="P1198" s="3"/>
      <c r="Q1198" s="3"/>
      <c r="R1198" s="3"/>
      <c r="S1198" s="3"/>
      <c r="T1198" s="3"/>
    </row>
    <row r="1199" spans="1:20" x14ac:dyDescent="0.15">
      <c r="A1199" s="3"/>
      <c r="C1199" s="3"/>
      <c r="D1199" s="3"/>
      <c r="E1199" s="3"/>
      <c r="F1199" s="3"/>
      <c r="M1199" s="3"/>
      <c r="N1199" s="3"/>
      <c r="O1199" s="3"/>
      <c r="P1199" s="3"/>
      <c r="Q1199" s="3"/>
      <c r="R1199" s="3"/>
      <c r="S1199" s="3"/>
      <c r="T1199" s="3"/>
    </row>
    <row r="1200" spans="1:20" x14ac:dyDescent="0.15">
      <c r="A1200" s="3"/>
      <c r="C1200" s="3"/>
      <c r="D1200" s="3"/>
      <c r="E1200" s="3"/>
      <c r="F1200" s="3"/>
      <c r="M1200" s="3"/>
      <c r="N1200" s="3"/>
      <c r="O1200" s="3"/>
      <c r="P1200" s="3"/>
      <c r="Q1200" s="3"/>
      <c r="R1200" s="3"/>
      <c r="S1200" s="3"/>
      <c r="T1200" s="3"/>
    </row>
    <row r="1201" spans="1:20" x14ac:dyDescent="0.15">
      <c r="A1201" s="3"/>
      <c r="C1201" s="3"/>
      <c r="D1201" s="3"/>
      <c r="E1201" s="3"/>
      <c r="F1201" s="3"/>
      <c r="M1201" s="3"/>
      <c r="N1201" s="3"/>
      <c r="O1201" s="3"/>
      <c r="P1201" s="3"/>
      <c r="Q1201" s="3"/>
      <c r="R1201" s="3"/>
      <c r="S1201" s="3"/>
      <c r="T1201" s="3"/>
    </row>
    <row r="1202" spans="1:20" x14ac:dyDescent="0.15">
      <c r="A1202" s="3"/>
      <c r="C1202" s="3"/>
      <c r="D1202" s="3"/>
      <c r="E1202" s="3"/>
      <c r="F1202" s="3"/>
      <c r="M1202" s="3"/>
      <c r="N1202" s="3"/>
      <c r="O1202" s="3"/>
      <c r="P1202" s="3"/>
      <c r="Q1202" s="3"/>
      <c r="R1202" s="3"/>
      <c r="S1202" s="3"/>
      <c r="T1202" s="3"/>
    </row>
    <row r="1203" spans="1:20" x14ac:dyDescent="0.15">
      <c r="A1203" s="3"/>
      <c r="C1203" s="3"/>
      <c r="D1203" s="3"/>
      <c r="E1203" s="3"/>
      <c r="F1203" s="3"/>
      <c r="M1203" s="3"/>
      <c r="N1203" s="3"/>
      <c r="O1203" s="3"/>
      <c r="P1203" s="3"/>
      <c r="Q1203" s="3"/>
      <c r="R1203" s="3"/>
      <c r="S1203" s="3"/>
      <c r="T1203" s="3"/>
    </row>
    <row r="1204" spans="1:20" x14ac:dyDescent="0.15">
      <c r="A1204" s="3"/>
      <c r="C1204" s="3"/>
      <c r="D1204" s="3"/>
      <c r="E1204" s="3"/>
      <c r="F1204" s="3"/>
      <c r="M1204" s="3"/>
      <c r="N1204" s="3"/>
      <c r="O1204" s="3"/>
      <c r="P1204" s="3"/>
      <c r="Q1204" s="3"/>
      <c r="R1204" s="3"/>
      <c r="S1204" s="3"/>
      <c r="T1204" s="3"/>
    </row>
    <row r="1205" spans="1:20" x14ac:dyDescent="0.15">
      <c r="A1205" s="3"/>
      <c r="C1205" s="3"/>
      <c r="D1205" s="3"/>
      <c r="E1205" s="3"/>
      <c r="F1205" s="3"/>
      <c r="M1205" s="3"/>
      <c r="N1205" s="3"/>
      <c r="O1205" s="3"/>
      <c r="P1205" s="3"/>
      <c r="Q1205" s="3"/>
      <c r="R1205" s="3"/>
      <c r="S1205" s="3"/>
      <c r="T1205" s="3"/>
    </row>
    <row r="1206" spans="1:20" x14ac:dyDescent="0.15">
      <c r="A1206" s="3"/>
      <c r="C1206" s="3"/>
      <c r="D1206" s="3"/>
      <c r="E1206" s="3"/>
      <c r="F1206" s="3"/>
      <c r="M1206" s="3"/>
      <c r="N1206" s="3"/>
      <c r="O1206" s="3"/>
      <c r="P1206" s="3"/>
      <c r="Q1206" s="3"/>
      <c r="R1206" s="3"/>
      <c r="S1206" s="3"/>
      <c r="T1206" s="3"/>
    </row>
    <row r="1207" spans="1:20" x14ac:dyDescent="0.15">
      <c r="A1207" s="3"/>
      <c r="C1207" s="3"/>
      <c r="D1207" s="3"/>
      <c r="E1207" s="3"/>
      <c r="F1207" s="3"/>
      <c r="M1207" s="3"/>
      <c r="N1207" s="3"/>
      <c r="O1207" s="3"/>
      <c r="P1207" s="3"/>
      <c r="Q1207" s="3"/>
      <c r="R1207" s="3"/>
      <c r="S1207" s="3"/>
      <c r="T1207" s="3"/>
    </row>
    <row r="1208" spans="1:20" x14ac:dyDescent="0.15">
      <c r="A1208" s="3"/>
      <c r="C1208" s="3"/>
      <c r="D1208" s="3"/>
      <c r="E1208" s="3"/>
      <c r="F1208" s="3"/>
      <c r="M1208" s="3"/>
      <c r="N1208" s="3"/>
      <c r="O1208" s="3"/>
      <c r="P1208" s="3"/>
      <c r="Q1208" s="3"/>
      <c r="R1208" s="3"/>
      <c r="S1208" s="3"/>
      <c r="T1208" s="3"/>
    </row>
    <row r="1209" spans="1:20" x14ac:dyDescent="0.15">
      <c r="A1209" s="3"/>
      <c r="C1209" s="3"/>
      <c r="D1209" s="3"/>
      <c r="E1209" s="3"/>
      <c r="F1209" s="3"/>
      <c r="M1209" s="3"/>
      <c r="N1209" s="3"/>
      <c r="O1209" s="3"/>
      <c r="P1209" s="3"/>
      <c r="Q1209" s="3"/>
      <c r="R1209" s="3"/>
      <c r="S1209" s="3"/>
      <c r="T1209" s="3"/>
    </row>
    <row r="1210" spans="1:20" x14ac:dyDescent="0.15">
      <c r="A1210" s="3"/>
      <c r="C1210" s="3"/>
      <c r="D1210" s="3"/>
      <c r="E1210" s="3"/>
      <c r="F1210" s="3"/>
      <c r="M1210" s="3"/>
      <c r="N1210" s="3"/>
      <c r="O1210" s="3"/>
      <c r="P1210" s="3"/>
      <c r="Q1210" s="3"/>
      <c r="R1210" s="3"/>
      <c r="S1210" s="3"/>
      <c r="T1210" s="3"/>
    </row>
    <row r="1211" spans="1:20" x14ac:dyDescent="0.15">
      <c r="A1211" s="3"/>
      <c r="C1211" s="3"/>
      <c r="D1211" s="3"/>
      <c r="E1211" s="3"/>
      <c r="F1211" s="3"/>
      <c r="M1211" s="3"/>
      <c r="N1211" s="3"/>
      <c r="O1211" s="3"/>
      <c r="P1211" s="3"/>
      <c r="Q1211" s="3"/>
      <c r="R1211" s="3"/>
      <c r="S1211" s="3"/>
      <c r="T1211" s="3"/>
    </row>
    <row r="1212" spans="1:20" x14ac:dyDescent="0.15">
      <c r="A1212" s="3"/>
      <c r="C1212" s="3"/>
      <c r="D1212" s="3"/>
      <c r="E1212" s="3"/>
      <c r="F1212" s="3"/>
      <c r="M1212" s="3"/>
      <c r="N1212" s="3"/>
      <c r="O1212" s="3"/>
      <c r="P1212" s="3"/>
      <c r="Q1212" s="3"/>
      <c r="R1212" s="3"/>
      <c r="S1212" s="3"/>
      <c r="T1212" s="3"/>
    </row>
    <row r="1213" spans="1:20" x14ac:dyDescent="0.15">
      <c r="A1213" s="3"/>
      <c r="C1213" s="3"/>
      <c r="D1213" s="3"/>
      <c r="E1213" s="3"/>
      <c r="F1213" s="3"/>
      <c r="M1213" s="3"/>
      <c r="N1213" s="3"/>
      <c r="O1213" s="3"/>
      <c r="P1213" s="3"/>
      <c r="Q1213" s="3"/>
      <c r="R1213" s="3"/>
      <c r="S1213" s="3"/>
      <c r="T1213" s="3"/>
    </row>
    <row r="1214" spans="1:20" x14ac:dyDescent="0.15">
      <c r="A1214" s="3"/>
      <c r="C1214" s="3"/>
      <c r="D1214" s="3"/>
      <c r="E1214" s="3"/>
      <c r="F1214" s="3"/>
      <c r="M1214" s="3"/>
      <c r="N1214" s="3"/>
      <c r="O1214" s="3"/>
      <c r="P1214" s="3"/>
      <c r="Q1214" s="3"/>
      <c r="R1214" s="3"/>
      <c r="S1214" s="3"/>
      <c r="T1214" s="3"/>
    </row>
    <row r="1215" spans="1:20" x14ac:dyDescent="0.15">
      <c r="A1215" s="3"/>
      <c r="C1215" s="3"/>
      <c r="D1215" s="3"/>
      <c r="E1215" s="3"/>
      <c r="F1215" s="3"/>
      <c r="M1215" s="3"/>
      <c r="N1215" s="3"/>
      <c r="O1215" s="3"/>
      <c r="P1215" s="3"/>
      <c r="Q1215" s="3"/>
      <c r="R1215" s="3"/>
      <c r="S1215" s="3"/>
      <c r="T1215" s="3"/>
    </row>
    <row r="1216" spans="1:20" x14ac:dyDescent="0.15">
      <c r="A1216" s="3"/>
      <c r="C1216" s="3"/>
      <c r="D1216" s="3"/>
      <c r="E1216" s="3"/>
      <c r="F1216" s="3"/>
      <c r="M1216" s="3"/>
      <c r="N1216" s="3"/>
      <c r="O1216" s="3"/>
      <c r="P1216" s="3"/>
      <c r="Q1216" s="3"/>
      <c r="R1216" s="3"/>
      <c r="S1216" s="3"/>
      <c r="T1216" s="3"/>
    </row>
    <row r="1217" spans="1:20" x14ac:dyDescent="0.15">
      <c r="A1217" s="3"/>
      <c r="C1217" s="3"/>
      <c r="D1217" s="3"/>
      <c r="E1217" s="3"/>
      <c r="F1217" s="3"/>
      <c r="M1217" s="3"/>
      <c r="N1217" s="3"/>
      <c r="O1217" s="3"/>
      <c r="P1217" s="3"/>
      <c r="Q1217" s="3"/>
      <c r="R1217" s="3"/>
      <c r="S1217" s="3"/>
      <c r="T1217" s="3"/>
    </row>
    <row r="1218" spans="1:20" x14ac:dyDescent="0.15">
      <c r="A1218" s="3"/>
      <c r="C1218" s="3"/>
      <c r="D1218" s="3"/>
      <c r="E1218" s="3"/>
      <c r="F1218" s="3"/>
      <c r="M1218" s="3"/>
      <c r="N1218" s="3"/>
      <c r="O1218" s="3"/>
      <c r="P1218" s="3"/>
      <c r="Q1218" s="3"/>
      <c r="R1218" s="3"/>
      <c r="S1218" s="3"/>
      <c r="T1218" s="3"/>
    </row>
    <row r="1219" spans="1:20" x14ac:dyDescent="0.15">
      <c r="A1219" s="3"/>
      <c r="C1219" s="3"/>
      <c r="D1219" s="3"/>
      <c r="E1219" s="3"/>
      <c r="F1219" s="3"/>
      <c r="M1219" s="3"/>
      <c r="N1219" s="3"/>
      <c r="O1219" s="3"/>
      <c r="P1219" s="3"/>
      <c r="Q1219" s="3"/>
      <c r="R1219" s="3"/>
      <c r="S1219" s="3"/>
      <c r="T1219" s="3"/>
    </row>
    <row r="1220" spans="1:20" x14ac:dyDescent="0.15">
      <c r="A1220" s="3"/>
      <c r="C1220" s="3"/>
      <c r="D1220" s="3"/>
      <c r="E1220" s="3"/>
      <c r="F1220" s="3"/>
      <c r="M1220" s="3"/>
      <c r="N1220" s="3"/>
      <c r="O1220" s="3"/>
      <c r="P1220" s="3"/>
      <c r="Q1220" s="3"/>
      <c r="R1220" s="3"/>
      <c r="S1220" s="3"/>
      <c r="T1220" s="3"/>
    </row>
    <row r="1221" spans="1:20" x14ac:dyDescent="0.15">
      <c r="A1221" s="3"/>
      <c r="C1221" s="3"/>
      <c r="D1221" s="3"/>
      <c r="E1221" s="3"/>
      <c r="F1221" s="3"/>
      <c r="M1221" s="3"/>
      <c r="N1221" s="3"/>
      <c r="O1221" s="3"/>
      <c r="P1221" s="3"/>
      <c r="Q1221" s="3"/>
      <c r="R1221" s="3"/>
      <c r="S1221" s="3"/>
      <c r="T1221" s="3"/>
    </row>
    <row r="1222" spans="1:20" x14ac:dyDescent="0.15">
      <c r="A1222" s="3"/>
      <c r="C1222" s="3"/>
      <c r="D1222" s="3"/>
      <c r="E1222" s="3"/>
      <c r="F1222" s="3"/>
      <c r="M1222" s="3"/>
      <c r="N1222" s="3"/>
      <c r="O1222" s="3"/>
      <c r="P1222" s="3"/>
      <c r="Q1222" s="3"/>
      <c r="R1222" s="3"/>
      <c r="S1222" s="3"/>
      <c r="T1222" s="3"/>
    </row>
    <row r="1223" spans="1:20" x14ac:dyDescent="0.15">
      <c r="A1223" s="3"/>
      <c r="C1223" s="3"/>
      <c r="D1223" s="3"/>
      <c r="E1223" s="3"/>
      <c r="F1223" s="3"/>
      <c r="M1223" s="3"/>
      <c r="N1223" s="3"/>
      <c r="O1223" s="3"/>
      <c r="P1223" s="3"/>
      <c r="Q1223" s="3"/>
      <c r="R1223" s="3"/>
      <c r="S1223" s="3"/>
      <c r="T1223" s="3"/>
    </row>
    <row r="1224" spans="1:20" x14ac:dyDescent="0.15">
      <c r="A1224" s="3"/>
      <c r="C1224" s="3"/>
      <c r="D1224" s="3"/>
      <c r="E1224" s="3"/>
      <c r="F1224" s="3"/>
      <c r="M1224" s="3"/>
      <c r="N1224" s="3"/>
      <c r="O1224" s="3"/>
      <c r="P1224" s="3"/>
      <c r="Q1224" s="3"/>
      <c r="R1224" s="3"/>
      <c r="S1224" s="3"/>
      <c r="T1224" s="3"/>
    </row>
    <row r="1225" spans="1:20" x14ac:dyDescent="0.15">
      <c r="A1225" s="3"/>
      <c r="C1225" s="3"/>
      <c r="D1225" s="3"/>
      <c r="E1225" s="3"/>
      <c r="F1225" s="3"/>
      <c r="M1225" s="3"/>
      <c r="N1225" s="3"/>
      <c r="O1225" s="3"/>
      <c r="P1225" s="3"/>
      <c r="Q1225" s="3"/>
      <c r="R1225" s="3"/>
      <c r="S1225" s="3"/>
      <c r="T1225" s="3"/>
    </row>
    <row r="1226" spans="1:20" x14ac:dyDescent="0.15">
      <c r="A1226" s="3"/>
      <c r="C1226" s="3"/>
      <c r="D1226" s="3"/>
      <c r="E1226" s="3"/>
      <c r="F1226" s="3"/>
      <c r="M1226" s="3"/>
      <c r="N1226" s="3"/>
      <c r="O1226" s="3"/>
      <c r="P1226" s="3"/>
      <c r="Q1226" s="3"/>
      <c r="R1226" s="3"/>
      <c r="S1226" s="3"/>
      <c r="T1226" s="3"/>
    </row>
    <row r="1227" spans="1:20" x14ac:dyDescent="0.15">
      <c r="A1227" s="3"/>
      <c r="C1227" s="3"/>
      <c r="D1227" s="3"/>
      <c r="E1227" s="3"/>
      <c r="F1227" s="3"/>
      <c r="M1227" s="3"/>
      <c r="N1227" s="3"/>
      <c r="O1227" s="3"/>
      <c r="P1227" s="3"/>
      <c r="Q1227" s="3"/>
      <c r="R1227" s="3"/>
      <c r="S1227" s="3"/>
      <c r="T1227" s="3"/>
    </row>
    <row r="1228" spans="1:20" x14ac:dyDescent="0.15">
      <c r="A1228" s="3"/>
      <c r="C1228" s="3"/>
      <c r="D1228" s="3"/>
      <c r="E1228" s="3"/>
      <c r="F1228" s="3"/>
      <c r="M1228" s="3"/>
      <c r="N1228" s="3"/>
      <c r="O1228" s="3"/>
      <c r="P1228" s="3"/>
      <c r="Q1228" s="3"/>
      <c r="R1228" s="3"/>
      <c r="S1228" s="3"/>
      <c r="T1228" s="3"/>
    </row>
    <row r="1229" spans="1:20" x14ac:dyDescent="0.15">
      <c r="A1229" s="3"/>
      <c r="C1229" s="3"/>
      <c r="D1229" s="3"/>
      <c r="E1229" s="3"/>
      <c r="F1229" s="3"/>
      <c r="M1229" s="3"/>
      <c r="N1229" s="3"/>
      <c r="O1229" s="3"/>
      <c r="P1229" s="3"/>
      <c r="Q1229" s="3"/>
      <c r="R1229" s="3"/>
      <c r="S1229" s="3"/>
      <c r="T1229" s="3"/>
    </row>
    <row r="1230" spans="1:20" x14ac:dyDescent="0.15">
      <c r="A1230" s="3"/>
      <c r="C1230" s="3"/>
      <c r="D1230" s="3"/>
      <c r="E1230" s="3"/>
      <c r="F1230" s="3"/>
      <c r="M1230" s="3"/>
      <c r="N1230" s="3"/>
      <c r="O1230" s="3"/>
      <c r="P1230" s="3"/>
      <c r="Q1230" s="3"/>
      <c r="R1230" s="3"/>
      <c r="S1230" s="3"/>
      <c r="T1230" s="3"/>
    </row>
    <row r="1231" spans="1:20" x14ac:dyDescent="0.15">
      <c r="A1231" s="3"/>
      <c r="C1231" s="3"/>
      <c r="D1231" s="3"/>
      <c r="E1231" s="3"/>
      <c r="F1231" s="3"/>
      <c r="M1231" s="3"/>
      <c r="N1231" s="3"/>
      <c r="O1231" s="3"/>
      <c r="P1231" s="3"/>
      <c r="Q1231" s="3"/>
      <c r="R1231" s="3"/>
      <c r="S1231" s="3"/>
      <c r="T1231" s="3"/>
    </row>
    <row r="1232" spans="1:20" x14ac:dyDescent="0.15">
      <c r="A1232" s="3"/>
      <c r="C1232" s="3"/>
      <c r="D1232" s="3"/>
      <c r="E1232" s="3"/>
      <c r="F1232" s="3"/>
      <c r="M1232" s="3"/>
      <c r="N1232" s="3"/>
      <c r="O1232" s="3"/>
      <c r="P1232" s="3"/>
      <c r="Q1232" s="3"/>
      <c r="R1232" s="3"/>
      <c r="S1232" s="3"/>
      <c r="T1232" s="3"/>
    </row>
    <row r="1233" spans="1:20" x14ac:dyDescent="0.15">
      <c r="A1233" s="3"/>
      <c r="C1233" s="3"/>
      <c r="D1233" s="3"/>
      <c r="E1233" s="3"/>
      <c r="F1233" s="3"/>
      <c r="M1233" s="3"/>
      <c r="N1233" s="3"/>
      <c r="O1233" s="3"/>
      <c r="P1233" s="3"/>
      <c r="Q1233" s="3"/>
      <c r="R1233" s="3"/>
      <c r="S1233" s="3"/>
      <c r="T1233" s="3"/>
    </row>
    <row r="1234" spans="1:20" x14ac:dyDescent="0.15">
      <c r="A1234" s="3"/>
      <c r="C1234" s="3"/>
      <c r="D1234" s="3"/>
      <c r="E1234" s="3"/>
      <c r="F1234" s="3"/>
      <c r="M1234" s="3"/>
      <c r="N1234" s="3"/>
      <c r="O1234" s="3"/>
      <c r="P1234" s="3"/>
      <c r="Q1234" s="3"/>
      <c r="R1234" s="3"/>
      <c r="S1234" s="3"/>
      <c r="T1234" s="3"/>
    </row>
    <row r="1235" spans="1:20" x14ac:dyDescent="0.15">
      <c r="A1235" s="3"/>
      <c r="C1235" s="3"/>
      <c r="D1235" s="3"/>
      <c r="E1235" s="3"/>
      <c r="F1235" s="3"/>
      <c r="M1235" s="3"/>
      <c r="N1235" s="3"/>
      <c r="O1235" s="3"/>
      <c r="P1235" s="3"/>
      <c r="Q1235" s="3"/>
      <c r="R1235" s="3"/>
      <c r="S1235" s="3"/>
      <c r="T1235" s="3"/>
    </row>
    <row r="1236" spans="1:20" x14ac:dyDescent="0.15">
      <c r="A1236" s="3"/>
      <c r="C1236" s="3"/>
      <c r="D1236" s="3"/>
      <c r="E1236" s="3"/>
      <c r="F1236" s="3"/>
      <c r="M1236" s="3"/>
      <c r="N1236" s="3"/>
      <c r="O1236" s="3"/>
      <c r="P1236" s="3"/>
      <c r="Q1236" s="3"/>
      <c r="R1236" s="3"/>
      <c r="S1236" s="3"/>
      <c r="T1236" s="3"/>
    </row>
    <row r="1237" spans="1:20" x14ac:dyDescent="0.15">
      <c r="A1237" s="3"/>
      <c r="C1237" s="3"/>
      <c r="D1237" s="3"/>
      <c r="E1237" s="3"/>
      <c r="F1237" s="3"/>
      <c r="M1237" s="3"/>
      <c r="N1237" s="3"/>
      <c r="O1237" s="3"/>
      <c r="P1237" s="3"/>
      <c r="Q1237" s="3"/>
      <c r="R1237" s="3"/>
      <c r="S1237" s="3"/>
      <c r="T1237" s="3"/>
    </row>
    <row r="1238" spans="1:20" x14ac:dyDescent="0.15">
      <c r="A1238" s="3"/>
      <c r="C1238" s="3"/>
      <c r="D1238" s="3"/>
      <c r="E1238" s="3"/>
      <c r="F1238" s="3"/>
      <c r="M1238" s="3"/>
      <c r="N1238" s="3"/>
      <c r="O1238" s="3"/>
      <c r="P1238" s="3"/>
      <c r="Q1238" s="3"/>
      <c r="R1238" s="3"/>
      <c r="S1238" s="3"/>
      <c r="T1238" s="3"/>
    </row>
    <row r="1239" spans="1:20" x14ac:dyDescent="0.15">
      <c r="A1239" s="3"/>
      <c r="C1239" s="3"/>
      <c r="D1239" s="3"/>
      <c r="E1239" s="3"/>
      <c r="F1239" s="3"/>
      <c r="M1239" s="3"/>
      <c r="N1239" s="3"/>
      <c r="O1239" s="3"/>
      <c r="P1239" s="3"/>
      <c r="Q1239" s="3"/>
      <c r="R1239" s="3"/>
      <c r="S1239" s="3"/>
      <c r="T1239" s="3"/>
    </row>
    <row r="1240" spans="1:20" x14ac:dyDescent="0.15">
      <c r="A1240" s="3"/>
      <c r="C1240" s="3"/>
      <c r="D1240" s="3"/>
      <c r="E1240" s="3"/>
      <c r="F1240" s="3"/>
      <c r="M1240" s="3"/>
      <c r="N1240" s="3"/>
      <c r="O1240" s="3"/>
      <c r="P1240" s="3"/>
      <c r="Q1240" s="3"/>
      <c r="R1240" s="3"/>
      <c r="S1240" s="3"/>
      <c r="T1240" s="3"/>
    </row>
    <row r="1241" spans="1:20" x14ac:dyDescent="0.15">
      <c r="A1241" s="3"/>
      <c r="C1241" s="3"/>
      <c r="D1241" s="3"/>
      <c r="E1241" s="3"/>
      <c r="F1241" s="3"/>
      <c r="M1241" s="3"/>
      <c r="N1241" s="3"/>
      <c r="O1241" s="3"/>
      <c r="P1241" s="3"/>
      <c r="Q1241" s="3"/>
      <c r="R1241" s="3"/>
      <c r="S1241" s="3"/>
      <c r="T1241" s="3"/>
    </row>
    <row r="1242" spans="1:20" x14ac:dyDescent="0.15">
      <c r="A1242" s="3"/>
      <c r="C1242" s="3"/>
      <c r="D1242" s="3"/>
      <c r="E1242" s="3"/>
      <c r="F1242" s="3"/>
      <c r="M1242" s="3"/>
      <c r="N1242" s="3"/>
      <c r="O1242" s="3"/>
      <c r="P1242" s="3"/>
      <c r="Q1242" s="3"/>
      <c r="R1242" s="3"/>
      <c r="S1242" s="3"/>
      <c r="T1242" s="3"/>
    </row>
    <row r="1243" spans="1:20" x14ac:dyDescent="0.15">
      <c r="A1243" s="3"/>
      <c r="C1243" s="3"/>
      <c r="D1243" s="3"/>
      <c r="E1243" s="3"/>
      <c r="F1243" s="3"/>
      <c r="M1243" s="3"/>
      <c r="N1243" s="3"/>
      <c r="O1243" s="3"/>
      <c r="P1243" s="3"/>
      <c r="Q1243" s="3"/>
      <c r="R1243" s="3"/>
      <c r="S1243" s="3"/>
      <c r="T1243" s="3"/>
    </row>
    <row r="1244" spans="1:20" x14ac:dyDescent="0.15">
      <c r="A1244" s="3"/>
      <c r="C1244" s="3"/>
      <c r="D1244" s="3"/>
      <c r="E1244" s="3"/>
      <c r="F1244" s="3"/>
      <c r="M1244" s="3"/>
      <c r="N1244" s="3"/>
      <c r="O1244" s="3"/>
      <c r="P1244" s="3"/>
      <c r="Q1244" s="3"/>
      <c r="R1244" s="3"/>
      <c r="S1244" s="3"/>
      <c r="T1244" s="3"/>
    </row>
    <row r="1245" spans="1:20" x14ac:dyDescent="0.15">
      <c r="A1245" s="3"/>
      <c r="C1245" s="3"/>
      <c r="D1245" s="3"/>
      <c r="E1245" s="3"/>
      <c r="F1245" s="3"/>
      <c r="M1245" s="3"/>
      <c r="N1245" s="3"/>
      <c r="O1245" s="3"/>
      <c r="P1245" s="3"/>
      <c r="Q1245" s="3"/>
      <c r="R1245" s="3"/>
      <c r="S1245" s="3"/>
      <c r="T1245" s="3"/>
    </row>
    <row r="1246" spans="1:20" x14ac:dyDescent="0.15">
      <c r="A1246" s="3"/>
      <c r="C1246" s="3"/>
      <c r="D1246" s="3"/>
      <c r="E1246" s="3"/>
      <c r="F1246" s="3"/>
      <c r="M1246" s="3"/>
      <c r="N1246" s="3"/>
      <c r="O1246" s="3"/>
      <c r="P1246" s="3"/>
      <c r="Q1246" s="3"/>
      <c r="R1246" s="3"/>
      <c r="S1246" s="3"/>
      <c r="T1246" s="3"/>
    </row>
    <row r="1247" spans="1:20" x14ac:dyDescent="0.15">
      <c r="A1247" s="3"/>
      <c r="C1247" s="3"/>
      <c r="D1247" s="3"/>
      <c r="E1247" s="3"/>
      <c r="F1247" s="3"/>
      <c r="M1247" s="3"/>
      <c r="N1247" s="3"/>
      <c r="O1247" s="3"/>
      <c r="P1247" s="3"/>
      <c r="Q1247" s="3"/>
      <c r="R1247" s="3"/>
      <c r="S1247" s="3"/>
      <c r="T1247" s="3"/>
    </row>
    <row r="1248" spans="1:20" x14ac:dyDescent="0.15">
      <c r="A1248" s="3"/>
      <c r="C1248" s="3"/>
      <c r="D1248" s="3"/>
      <c r="E1248" s="3"/>
      <c r="F1248" s="3"/>
      <c r="M1248" s="3"/>
      <c r="N1248" s="3"/>
      <c r="O1248" s="3"/>
      <c r="P1248" s="3"/>
      <c r="Q1248" s="3"/>
      <c r="R1248" s="3"/>
      <c r="S1248" s="3"/>
      <c r="T1248" s="3"/>
    </row>
    <row r="1249" spans="1:20" x14ac:dyDescent="0.15">
      <c r="A1249" s="3"/>
      <c r="C1249" s="3"/>
      <c r="D1249" s="3"/>
      <c r="E1249" s="3"/>
      <c r="F1249" s="3"/>
      <c r="M1249" s="3"/>
      <c r="N1249" s="3"/>
      <c r="O1249" s="3"/>
      <c r="P1249" s="3"/>
      <c r="Q1249" s="3"/>
      <c r="R1249" s="3"/>
      <c r="S1249" s="3"/>
      <c r="T1249" s="3"/>
    </row>
    <row r="1250" spans="1:20" x14ac:dyDescent="0.15">
      <c r="A1250" s="3"/>
      <c r="C1250" s="3"/>
      <c r="D1250" s="3"/>
      <c r="E1250" s="3"/>
      <c r="F1250" s="3"/>
      <c r="M1250" s="3"/>
      <c r="N1250" s="3"/>
      <c r="O1250" s="3"/>
      <c r="P1250" s="3"/>
      <c r="Q1250" s="3"/>
      <c r="R1250" s="3"/>
      <c r="S1250" s="3"/>
      <c r="T1250" s="3"/>
    </row>
    <row r="1251" spans="1:20" x14ac:dyDescent="0.15">
      <c r="A1251" s="3"/>
      <c r="C1251" s="3"/>
      <c r="D1251" s="3"/>
      <c r="E1251" s="3"/>
      <c r="F1251" s="3"/>
      <c r="M1251" s="3"/>
      <c r="N1251" s="3"/>
      <c r="O1251" s="3"/>
      <c r="P1251" s="3"/>
      <c r="Q1251" s="3"/>
      <c r="R1251" s="3"/>
      <c r="S1251" s="3"/>
      <c r="T1251" s="3"/>
    </row>
    <row r="1252" spans="1:20" x14ac:dyDescent="0.15">
      <c r="A1252" s="3"/>
      <c r="C1252" s="3"/>
      <c r="D1252" s="3"/>
      <c r="E1252" s="3"/>
      <c r="F1252" s="3"/>
      <c r="M1252" s="3"/>
      <c r="N1252" s="3"/>
      <c r="O1252" s="3"/>
      <c r="P1252" s="3"/>
      <c r="Q1252" s="3"/>
      <c r="R1252" s="3"/>
      <c r="S1252" s="3"/>
      <c r="T1252" s="3"/>
    </row>
    <row r="1253" spans="1:20" x14ac:dyDescent="0.15">
      <c r="A1253" s="3"/>
      <c r="C1253" s="3"/>
      <c r="D1253" s="3"/>
      <c r="E1253" s="3"/>
      <c r="F1253" s="3"/>
      <c r="M1253" s="3"/>
      <c r="N1253" s="3"/>
      <c r="O1253" s="3"/>
      <c r="P1253" s="3"/>
      <c r="Q1253" s="3"/>
      <c r="R1253" s="3"/>
      <c r="S1253" s="3"/>
      <c r="T1253" s="3"/>
    </row>
    <row r="1254" spans="1:20" x14ac:dyDescent="0.15">
      <c r="A1254" s="3"/>
      <c r="C1254" s="3"/>
      <c r="D1254" s="3"/>
      <c r="E1254" s="3"/>
      <c r="F1254" s="3"/>
      <c r="M1254" s="3"/>
      <c r="N1254" s="3"/>
      <c r="O1254" s="3"/>
      <c r="P1254" s="3"/>
      <c r="Q1254" s="3"/>
      <c r="R1254" s="3"/>
      <c r="S1254" s="3"/>
      <c r="T1254" s="3"/>
    </row>
    <row r="1255" spans="1:20" x14ac:dyDescent="0.15">
      <c r="A1255" s="3"/>
      <c r="C1255" s="3"/>
      <c r="D1255" s="3"/>
      <c r="E1255" s="3"/>
      <c r="F1255" s="3"/>
      <c r="M1255" s="3"/>
      <c r="N1255" s="3"/>
      <c r="O1255" s="3"/>
      <c r="P1255" s="3"/>
      <c r="Q1255" s="3"/>
      <c r="R1255" s="3"/>
      <c r="S1255" s="3"/>
      <c r="T1255" s="3"/>
    </row>
    <row r="1256" spans="1:20" x14ac:dyDescent="0.15">
      <c r="A1256" s="3"/>
      <c r="C1256" s="3"/>
      <c r="D1256" s="3"/>
      <c r="E1256" s="3"/>
      <c r="F1256" s="3"/>
      <c r="M1256" s="3"/>
      <c r="N1256" s="3"/>
      <c r="O1256" s="3"/>
      <c r="P1256" s="3"/>
      <c r="Q1256" s="3"/>
      <c r="R1256" s="3"/>
      <c r="S1256" s="3"/>
      <c r="T1256" s="3"/>
    </row>
    <row r="1257" spans="1:20" x14ac:dyDescent="0.15">
      <c r="A1257" s="3"/>
      <c r="C1257" s="3"/>
      <c r="D1257" s="3"/>
      <c r="E1257" s="3"/>
      <c r="F1257" s="3"/>
      <c r="M1257" s="3"/>
      <c r="N1257" s="3"/>
      <c r="O1257" s="3"/>
      <c r="P1257" s="3"/>
      <c r="Q1257" s="3"/>
      <c r="R1257" s="3"/>
      <c r="S1257" s="3"/>
      <c r="T1257" s="3"/>
    </row>
    <row r="1258" spans="1:20" x14ac:dyDescent="0.15">
      <c r="A1258" s="3"/>
      <c r="C1258" s="3"/>
      <c r="D1258" s="3"/>
      <c r="E1258" s="3"/>
      <c r="F1258" s="3"/>
      <c r="M1258" s="3"/>
      <c r="N1258" s="3"/>
      <c r="O1258" s="3"/>
      <c r="P1258" s="3"/>
      <c r="Q1258" s="3"/>
      <c r="R1258" s="3"/>
      <c r="S1258" s="3"/>
      <c r="T1258" s="3"/>
    </row>
    <row r="1259" spans="1:20" x14ac:dyDescent="0.15">
      <c r="A1259" s="3"/>
      <c r="C1259" s="3"/>
      <c r="D1259" s="3"/>
      <c r="E1259" s="3"/>
      <c r="F1259" s="3"/>
      <c r="M1259" s="3"/>
      <c r="N1259" s="3"/>
      <c r="O1259" s="3"/>
      <c r="P1259" s="3"/>
      <c r="Q1259" s="3"/>
      <c r="R1259" s="3"/>
      <c r="S1259" s="3"/>
      <c r="T1259" s="3"/>
    </row>
    <row r="1260" spans="1:20" x14ac:dyDescent="0.15">
      <c r="A1260" s="3"/>
      <c r="C1260" s="3"/>
      <c r="D1260" s="3"/>
      <c r="E1260" s="3"/>
      <c r="F1260" s="3"/>
      <c r="M1260" s="3"/>
      <c r="N1260" s="3"/>
      <c r="O1260" s="3"/>
      <c r="P1260" s="3"/>
      <c r="Q1260" s="3"/>
      <c r="R1260" s="3"/>
      <c r="S1260" s="3"/>
      <c r="T1260" s="3"/>
    </row>
    <row r="1261" spans="1:20" x14ac:dyDescent="0.15">
      <c r="A1261" s="3"/>
      <c r="C1261" s="3"/>
      <c r="D1261" s="3"/>
      <c r="E1261" s="3"/>
      <c r="F1261" s="3"/>
      <c r="M1261" s="3"/>
      <c r="N1261" s="3"/>
      <c r="O1261" s="3"/>
      <c r="P1261" s="3"/>
      <c r="Q1261" s="3"/>
      <c r="R1261" s="3"/>
      <c r="S1261" s="3"/>
      <c r="T1261" s="3"/>
    </row>
    <row r="1262" spans="1:20" x14ac:dyDescent="0.15">
      <c r="A1262" s="3"/>
      <c r="C1262" s="3"/>
      <c r="D1262" s="3"/>
      <c r="E1262" s="3"/>
      <c r="F1262" s="3"/>
      <c r="M1262" s="3"/>
      <c r="N1262" s="3"/>
      <c r="O1262" s="3"/>
      <c r="P1262" s="3"/>
      <c r="Q1262" s="3"/>
      <c r="R1262" s="3"/>
      <c r="S1262" s="3"/>
      <c r="T1262" s="3"/>
    </row>
    <row r="1263" spans="1:20" x14ac:dyDescent="0.15">
      <c r="A1263" s="3"/>
      <c r="C1263" s="3"/>
      <c r="D1263" s="3"/>
      <c r="E1263" s="3"/>
      <c r="F1263" s="3"/>
      <c r="M1263" s="3"/>
      <c r="N1263" s="3"/>
      <c r="O1263" s="3"/>
      <c r="P1263" s="3"/>
      <c r="Q1263" s="3"/>
      <c r="R1263" s="3"/>
      <c r="S1263" s="3"/>
      <c r="T1263" s="3"/>
    </row>
    <row r="1264" spans="1:20" x14ac:dyDescent="0.15">
      <c r="A1264" s="3"/>
      <c r="C1264" s="3"/>
      <c r="D1264" s="3"/>
      <c r="E1264" s="3"/>
      <c r="F1264" s="3"/>
      <c r="M1264" s="3"/>
      <c r="N1264" s="3"/>
      <c r="O1264" s="3"/>
      <c r="P1264" s="3"/>
      <c r="Q1264" s="3"/>
      <c r="R1264" s="3"/>
      <c r="S1264" s="3"/>
      <c r="T1264" s="3"/>
    </row>
    <row r="1265" spans="1:20" x14ac:dyDescent="0.15">
      <c r="A1265" s="3"/>
      <c r="C1265" s="3"/>
      <c r="D1265" s="3"/>
      <c r="E1265" s="3"/>
      <c r="F1265" s="3"/>
      <c r="M1265" s="3"/>
      <c r="N1265" s="3"/>
      <c r="O1265" s="3"/>
      <c r="P1265" s="3"/>
      <c r="Q1265" s="3"/>
      <c r="R1265" s="3"/>
      <c r="S1265" s="3"/>
      <c r="T1265" s="3"/>
    </row>
    <row r="1266" spans="1:20" x14ac:dyDescent="0.15">
      <c r="A1266" s="3"/>
      <c r="C1266" s="3"/>
      <c r="D1266" s="3"/>
      <c r="E1266" s="3"/>
      <c r="F1266" s="3"/>
      <c r="M1266" s="3"/>
      <c r="N1266" s="3"/>
      <c r="O1266" s="3"/>
      <c r="P1266" s="3"/>
      <c r="Q1266" s="3"/>
      <c r="R1266" s="3"/>
      <c r="S1266" s="3"/>
      <c r="T1266" s="3"/>
    </row>
    <row r="1267" spans="1:20" x14ac:dyDescent="0.15">
      <c r="A1267" s="3"/>
      <c r="C1267" s="3"/>
      <c r="D1267" s="3"/>
      <c r="E1267" s="3"/>
      <c r="F1267" s="3"/>
      <c r="M1267" s="3"/>
      <c r="N1267" s="3"/>
      <c r="O1267" s="3"/>
      <c r="P1267" s="3"/>
      <c r="Q1267" s="3"/>
      <c r="R1267" s="3"/>
      <c r="S1267" s="3"/>
      <c r="T1267" s="3"/>
    </row>
    <row r="1268" spans="1:20" x14ac:dyDescent="0.15">
      <c r="A1268" s="3"/>
      <c r="C1268" s="3"/>
      <c r="D1268" s="3"/>
      <c r="E1268" s="3"/>
      <c r="F1268" s="3"/>
      <c r="M1268" s="3"/>
      <c r="N1268" s="3"/>
      <c r="O1268" s="3"/>
      <c r="P1268" s="3"/>
      <c r="Q1268" s="3"/>
      <c r="R1268" s="3"/>
      <c r="S1268" s="3"/>
      <c r="T1268" s="3"/>
    </row>
    <row r="1269" spans="1:20" x14ac:dyDescent="0.15">
      <c r="A1269" s="3"/>
      <c r="C1269" s="3"/>
      <c r="D1269" s="3"/>
      <c r="E1269" s="3"/>
      <c r="F1269" s="3"/>
      <c r="M1269" s="3"/>
      <c r="N1269" s="3"/>
      <c r="O1269" s="3"/>
      <c r="P1269" s="3"/>
      <c r="Q1269" s="3"/>
      <c r="R1269" s="3"/>
      <c r="S1269" s="3"/>
      <c r="T1269" s="3"/>
    </row>
    <row r="1270" spans="1:20" x14ac:dyDescent="0.15">
      <c r="A1270" s="3"/>
      <c r="C1270" s="3"/>
      <c r="D1270" s="3"/>
      <c r="E1270" s="3"/>
      <c r="F1270" s="3"/>
      <c r="M1270" s="3"/>
      <c r="N1270" s="3"/>
      <c r="O1270" s="3"/>
      <c r="P1270" s="3"/>
      <c r="Q1270" s="3"/>
      <c r="R1270" s="3"/>
      <c r="S1270" s="3"/>
      <c r="T1270" s="3"/>
    </row>
    <row r="1271" spans="1:20" x14ac:dyDescent="0.15">
      <c r="A1271" s="3"/>
      <c r="C1271" s="3"/>
      <c r="D1271" s="3"/>
      <c r="E1271" s="3"/>
      <c r="F1271" s="3"/>
      <c r="M1271" s="3"/>
      <c r="N1271" s="3"/>
      <c r="O1271" s="3"/>
      <c r="P1271" s="3"/>
      <c r="Q1271" s="3"/>
      <c r="R1271" s="3"/>
      <c r="S1271" s="3"/>
      <c r="T1271" s="3"/>
    </row>
    <row r="1272" spans="1:20" x14ac:dyDescent="0.15">
      <c r="A1272" s="3"/>
      <c r="C1272" s="3"/>
      <c r="D1272" s="3"/>
      <c r="E1272" s="3"/>
      <c r="F1272" s="3"/>
      <c r="M1272" s="3"/>
      <c r="N1272" s="3"/>
      <c r="O1272" s="3"/>
      <c r="P1272" s="3"/>
      <c r="Q1272" s="3"/>
      <c r="R1272" s="3"/>
      <c r="S1272" s="3"/>
      <c r="T1272" s="3"/>
    </row>
    <row r="1273" spans="1:20" x14ac:dyDescent="0.15">
      <c r="A1273" s="3"/>
      <c r="C1273" s="3"/>
      <c r="D1273" s="3"/>
      <c r="E1273" s="3"/>
      <c r="F1273" s="3"/>
      <c r="M1273" s="3"/>
      <c r="N1273" s="3"/>
      <c r="O1273" s="3"/>
      <c r="P1273" s="3"/>
      <c r="Q1273" s="3"/>
      <c r="R1273" s="3"/>
      <c r="S1273" s="3"/>
      <c r="T1273" s="3"/>
    </row>
    <row r="1274" spans="1:20" x14ac:dyDescent="0.15">
      <c r="A1274" s="3"/>
      <c r="C1274" s="3"/>
      <c r="D1274" s="3"/>
      <c r="E1274" s="3"/>
      <c r="F1274" s="3"/>
      <c r="M1274" s="3"/>
      <c r="N1274" s="3"/>
      <c r="O1274" s="3"/>
      <c r="P1274" s="3"/>
      <c r="Q1274" s="3"/>
      <c r="R1274" s="3"/>
      <c r="S1274" s="3"/>
      <c r="T1274" s="3"/>
    </row>
    <row r="1275" spans="1:20" x14ac:dyDescent="0.15">
      <c r="A1275" s="3"/>
      <c r="C1275" s="3"/>
      <c r="D1275" s="3"/>
      <c r="E1275" s="3"/>
      <c r="F1275" s="3"/>
      <c r="M1275" s="3"/>
      <c r="N1275" s="3"/>
      <c r="O1275" s="3"/>
      <c r="P1275" s="3"/>
      <c r="Q1275" s="3"/>
      <c r="R1275" s="3"/>
      <c r="S1275" s="3"/>
      <c r="T1275" s="3"/>
    </row>
    <row r="1276" spans="1:20" x14ac:dyDescent="0.15">
      <c r="A1276" s="3"/>
      <c r="C1276" s="3"/>
      <c r="D1276" s="3"/>
      <c r="E1276" s="3"/>
      <c r="F1276" s="3"/>
      <c r="M1276" s="3"/>
      <c r="N1276" s="3"/>
      <c r="O1276" s="3"/>
      <c r="P1276" s="3"/>
      <c r="Q1276" s="3"/>
      <c r="R1276" s="3"/>
      <c r="S1276" s="3"/>
      <c r="T1276" s="3"/>
    </row>
    <row r="1277" spans="1:20" x14ac:dyDescent="0.15">
      <c r="A1277" s="3"/>
      <c r="C1277" s="3"/>
      <c r="D1277" s="3"/>
      <c r="E1277" s="3"/>
      <c r="F1277" s="3"/>
      <c r="M1277" s="3"/>
      <c r="N1277" s="3"/>
      <c r="O1277" s="3"/>
      <c r="P1277" s="3"/>
      <c r="Q1277" s="3"/>
      <c r="R1277" s="3"/>
      <c r="S1277" s="3"/>
      <c r="T1277" s="3"/>
    </row>
    <row r="1278" spans="1:20" x14ac:dyDescent="0.15">
      <c r="A1278" s="3"/>
      <c r="C1278" s="3"/>
      <c r="D1278" s="3"/>
      <c r="E1278" s="3"/>
      <c r="F1278" s="3"/>
      <c r="M1278" s="3"/>
      <c r="N1278" s="3"/>
      <c r="O1278" s="3"/>
      <c r="P1278" s="3"/>
      <c r="Q1278" s="3"/>
      <c r="R1278" s="3"/>
      <c r="S1278" s="3"/>
      <c r="T1278" s="3"/>
    </row>
    <row r="1279" spans="1:20" x14ac:dyDescent="0.15">
      <c r="A1279" s="3"/>
      <c r="C1279" s="3"/>
      <c r="D1279" s="3"/>
      <c r="E1279" s="3"/>
      <c r="F1279" s="3"/>
      <c r="M1279" s="3"/>
      <c r="N1279" s="3"/>
      <c r="O1279" s="3"/>
      <c r="P1279" s="3"/>
      <c r="Q1279" s="3"/>
      <c r="R1279" s="3"/>
      <c r="S1279" s="3"/>
      <c r="T1279" s="3"/>
    </row>
    <row r="1280" spans="1:20" x14ac:dyDescent="0.15">
      <c r="A1280" s="3"/>
      <c r="C1280" s="3"/>
      <c r="D1280" s="3"/>
      <c r="E1280" s="3"/>
      <c r="F1280" s="3"/>
      <c r="M1280" s="3"/>
      <c r="N1280" s="3"/>
      <c r="O1280" s="3"/>
      <c r="P1280" s="3"/>
      <c r="Q1280" s="3"/>
      <c r="R1280" s="3"/>
      <c r="S1280" s="3"/>
      <c r="T1280" s="3"/>
    </row>
    <row r="1281" spans="1:20" x14ac:dyDescent="0.15">
      <c r="A1281" s="3"/>
      <c r="C1281" s="3"/>
      <c r="D1281" s="3"/>
      <c r="E1281" s="3"/>
      <c r="F1281" s="3"/>
      <c r="M1281" s="3"/>
      <c r="N1281" s="3"/>
      <c r="O1281" s="3"/>
      <c r="P1281" s="3"/>
      <c r="Q1281" s="3"/>
      <c r="R1281" s="3"/>
      <c r="S1281" s="3"/>
      <c r="T1281" s="3"/>
    </row>
    <row r="1282" spans="1:20" x14ac:dyDescent="0.15">
      <c r="A1282" s="3"/>
      <c r="C1282" s="3"/>
      <c r="D1282" s="3"/>
      <c r="E1282" s="3"/>
      <c r="F1282" s="3"/>
      <c r="M1282" s="3"/>
      <c r="N1282" s="3"/>
      <c r="O1282" s="3"/>
      <c r="P1282" s="3"/>
      <c r="Q1282" s="3"/>
      <c r="R1282" s="3"/>
      <c r="S1282" s="3"/>
      <c r="T1282" s="3"/>
    </row>
    <row r="1283" spans="1:20" x14ac:dyDescent="0.15">
      <c r="A1283" s="3"/>
      <c r="C1283" s="3"/>
      <c r="D1283" s="3"/>
      <c r="E1283" s="3"/>
      <c r="F1283" s="3"/>
      <c r="M1283" s="3"/>
      <c r="N1283" s="3"/>
      <c r="O1283" s="3"/>
      <c r="P1283" s="3"/>
      <c r="Q1283" s="3"/>
      <c r="R1283" s="3"/>
      <c r="S1283" s="3"/>
      <c r="T1283" s="3"/>
    </row>
    <row r="1284" spans="1:20" x14ac:dyDescent="0.15">
      <c r="A1284" s="3"/>
      <c r="C1284" s="3"/>
      <c r="D1284" s="3"/>
      <c r="E1284" s="3"/>
      <c r="F1284" s="3"/>
      <c r="M1284" s="3"/>
      <c r="N1284" s="3"/>
      <c r="O1284" s="3"/>
      <c r="P1284" s="3"/>
      <c r="Q1284" s="3"/>
      <c r="R1284" s="3"/>
      <c r="S1284" s="3"/>
      <c r="T1284" s="3"/>
    </row>
    <row r="1285" spans="1:20" x14ac:dyDescent="0.15">
      <c r="A1285" s="3"/>
      <c r="C1285" s="3"/>
      <c r="D1285" s="3"/>
      <c r="E1285" s="3"/>
      <c r="F1285" s="3"/>
      <c r="M1285" s="3"/>
      <c r="N1285" s="3"/>
      <c r="O1285" s="3"/>
      <c r="P1285" s="3"/>
      <c r="Q1285" s="3"/>
      <c r="R1285" s="3"/>
      <c r="S1285" s="3"/>
      <c r="T1285" s="3"/>
    </row>
    <row r="1286" spans="1:20" x14ac:dyDescent="0.15">
      <c r="A1286" s="3"/>
      <c r="C1286" s="3"/>
      <c r="D1286" s="3"/>
      <c r="E1286" s="3"/>
      <c r="F1286" s="3"/>
      <c r="M1286" s="3"/>
      <c r="N1286" s="3"/>
      <c r="O1286" s="3"/>
      <c r="P1286" s="3"/>
      <c r="Q1286" s="3"/>
      <c r="R1286" s="3"/>
      <c r="S1286" s="3"/>
      <c r="T1286" s="3"/>
    </row>
    <row r="1287" spans="1:20" x14ac:dyDescent="0.15">
      <c r="A1287" s="3"/>
      <c r="C1287" s="3"/>
      <c r="D1287" s="3"/>
      <c r="E1287" s="3"/>
      <c r="F1287" s="3"/>
      <c r="M1287" s="3"/>
      <c r="N1287" s="3"/>
      <c r="O1287" s="3"/>
      <c r="P1287" s="3"/>
      <c r="Q1287" s="3"/>
      <c r="R1287" s="3"/>
      <c r="S1287" s="3"/>
      <c r="T1287" s="3"/>
    </row>
    <row r="1288" spans="1:20" x14ac:dyDescent="0.15">
      <c r="A1288" s="3"/>
      <c r="C1288" s="3"/>
      <c r="D1288" s="3"/>
      <c r="E1288" s="3"/>
      <c r="F1288" s="3"/>
      <c r="M1288" s="3"/>
      <c r="N1288" s="3"/>
      <c r="O1288" s="3"/>
      <c r="P1288" s="3"/>
      <c r="Q1288" s="3"/>
      <c r="R1288" s="3"/>
      <c r="S1288" s="3"/>
      <c r="T1288" s="3"/>
    </row>
    <row r="1289" spans="1:20" x14ac:dyDescent="0.15">
      <c r="A1289" s="3"/>
      <c r="C1289" s="3"/>
      <c r="D1289" s="3"/>
      <c r="E1289" s="3"/>
      <c r="F1289" s="3"/>
      <c r="M1289" s="3"/>
      <c r="N1289" s="3"/>
      <c r="O1289" s="3"/>
      <c r="P1289" s="3"/>
      <c r="Q1289" s="3"/>
      <c r="R1289" s="3"/>
      <c r="S1289" s="3"/>
      <c r="T1289" s="3"/>
    </row>
    <row r="1290" spans="1:20" x14ac:dyDescent="0.15">
      <c r="A1290" s="3"/>
      <c r="C1290" s="3"/>
      <c r="D1290" s="3"/>
      <c r="E1290" s="3"/>
      <c r="F1290" s="3"/>
      <c r="M1290" s="3"/>
      <c r="N1290" s="3"/>
      <c r="O1290" s="3"/>
      <c r="P1290" s="3"/>
      <c r="Q1290" s="3"/>
      <c r="R1290" s="3"/>
      <c r="S1290" s="3"/>
      <c r="T1290" s="3"/>
    </row>
    <row r="1291" spans="1:20" x14ac:dyDescent="0.15">
      <c r="A1291" s="3"/>
      <c r="C1291" s="3"/>
      <c r="D1291" s="3"/>
      <c r="E1291" s="3"/>
      <c r="F1291" s="3"/>
      <c r="M1291" s="3"/>
      <c r="N1291" s="3"/>
      <c r="O1291" s="3"/>
      <c r="P1291" s="3"/>
      <c r="Q1291" s="3"/>
      <c r="R1291" s="3"/>
      <c r="S1291" s="3"/>
      <c r="T1291" s="3"/>
    </row>
    <row r="1292" spans="1:20" x14ac:dyDescent="0.15">
      <c r="A1292" s="3"/>
      <c r="C1292" s="3"/>
      <c r="D1292" s="3"/>
      <c r="E1292" s="3"/>
      <c r="F1292" s="3"/>
      <c r="M1292" s="3"/>
      <c r="N1292" s="3"/>
      <c r="O1292" s="3"/>
      <c r="P1292" s="3"/>
      <c r="Q1292" s="3"/>
      <c r="R1292" s="3"/>
      <c r="S1292" s="3"/>
      <c r="T1292" s="3"/>
    </row>
    <row r="1293" spans="1:20" x14ac:dyDescent="0.15">
      <c r="A1293" s="3"/>
      <c r="C1293" s="3"/>
      <c r="D1293" s="3"/>
      <c r="E1293" s="3"/>
      <c r="F1293" s="3"/>
      <c r="M1293" s="3"/>
      <c r="N1293" s="3"/>
      <c r="O1293" s="3"/>
      <c r="P1293" s="3"/>
      <c r="Q1293" s="3"/>
      <c r="R1293" s="3"/>
      <c r="S1293" s="3"/>
      <c r="T1293" s="3"/>
    </row>
    <row r="1294" spans="1:20" x14ac:dyDescent="0.15">
      <c r="A1294" s="3"/>
      <c r="C1294" s="3"/>
      <c r="D1294" s="3"/>
      <c r="E1294" s="3"/>
      <c r="F1294" s="3"/>
      <c r="M1294" s="3"/>
      <c r="N1294" s="3"/>
      <c r="O1294" s="3"/>
      <c r="P1294" s="3"/>
      <c r="Q1294" s="3"/>
      <c r="R1294" s="3"/>
      <c r="S1294" s="3"/>
      <c r="T1294" s="3"/>
    </row>
    <row r="1295" spans="1:20" x14ac:dyDescent="0.15">
      <c r="A1295" s="3"/>
      <c r="C1295" s="3"/>
      <c r="D1295" s="3"/>
      <c r="E1295" s="3"/>
      <c r="F1295" s="3"/>
      <c r="M1295" s="3"/>
      <c r="N1295" s="3"/>
      <c r="O1295" s="3"/>
      <c r="P1295" s="3"/>
      <c r="Q1295" s="3"/>
      <c r="R1295" s="3"/>
      <c r="S1295" s="3"/>
      <c r="T1295" s="3"/>
    </row>
    <row r="1296" spans="1:20" x14ac:dyDescent="0.15">
      <c r="A1296" s="3"/>
      <c r="C1296" s="3"/>
      <c r="D1296" s="3"/>
      <c r="E1296" s="3"/>
      <c r="F1296" s="3"/>
      <c r="M1296" s="3"/>
      <c r="N1296" s="3"/>
      <c r="O1296" s="3"/>
      <c r="P1296" s="3"/>
      <c r="Q1296" s="3"/>
      <c r="R1296" s="3"/>
      <c r="S1296" s="3"/>
      <c r="T1296" s="3"/>
    </row>
    <row r="1297" spans="1:20" x14ac:dyDescent="0.15">
      <c r="A1297" s="3"/>
      <c r="C1297" s="3"/>
      <c r="D1297" s="3"/>
      <c r="E1297" s="3"/>
      <c r="F1297" s="3"/>
      <c r="M1297" s="3"/>
      <c r="N1297" s="3"/>
      <c r="O1297" s="3"/>
      <c r="P1297" s="3"/>
      <c r="Q1297" s="3"/>
      <c r="R1297" s="3"/>
      <c r="S1297" s="3"/>
      <c r="T1297" s="3"/>
    </row>
    <row r="1298" spans="1:20" x14ac:dyDescent="0.15">
      <c r="A1298" s="3"/>
      <c r="C1298" s="3"/>
      <c r="D1298" s="3"/>
      <c r="E1298" s="3"/>
      <c r="F1298" s="3"/>
      <c r="M1298" s="3"/>
      <c r="N1298" s="3"/>
      <c r="O1298" s="3"/>
      <c r="P1298" s="3"/>
      <c r="Q1298" s="3"/>
      <c r="R1298" s="3"/>
      <c r="S1298" s="3"/>
      <c r="T1298" s="3"/>
    </row>
    <row r="1299" spans="1:20" x14ac:dyDescent="0.15">
      <c r="A1299" s="3"/>
      <c r="C1299" s="3"/>
      <c r="D1299" s="3"/>
      <c r="E1299" s="3"/>
      <c r="F1299" s="3"/>
      <c r="M1299" s="3"/>
      <c r="N1299" s="3"/>
      <c r="O1299" s="3"/>
      <c r="P1299" s="3"/>
      <c r="Q1299" s="3"/>
      <c r="R1299" s="3"/>
      <c r="S1299" s="3"/>
      <c r="T1299" s="3"/>
    </row>
    <row r="1300" spans="1:20" x14ac:dyDescent="0.15">
      <c r="A1300" s="3"/>
      <c r="C1300" s="3"/>
      <c r="D1300" s="3"/>
      <c r="E1300" s="3"/>
      <c r="F1300" s="3"/>
      <c r="M1300" s="3"/>
      <c r="N1300" s="3"/>
      <c r="O1300" s="3"/>
      <c r="P1300" s="3"/>
      <c r="Q1300" s="3"/>
      <c r="R1300" s="3"/>
      <c r="S1300" s="3"/>
      <c r="T1300" s="3"/>
    </row>
    <row r="1301" spans="1:20" x14ac:dyDescent="0.15">
      <c r="A1301" s="3"/>
      <c r="C1301" s="3"/>
      <c r="D1301" s="3"/>
      <c r="E1301" s="3"/>
      <c r="F1301" s="3"/>
      <c r="M1301" s="3"/>
      <c r="N1301" s="3"/>
      <c r="O1301" s="3"/>
      <c r="P1301" s="3"/>
      <c r="Q1301" s="3"/>
      <c r="R1301" s="3"/>
      <c r="S1301" s="3"/>
      <c r="T1301" s="3"/>
    </row>
    <row r="1302" spans="1:20" x14ac:dyDescent="0.15">
      <c r="A1302" s="3"/>
      <c r="C1302" s="3"/>
      <c r="D1302" s="3"/>
      <c r="E1302" s="3"/>
      <c r="F1302" s="3"/>
      <c r="M1302" s="3"/>
      <c r="N1302" s="3"/>
      <c r="O1302" s="3"/>
      <c r="P1302" s="3"/>
      <c r="Q1302" s="3"/>
      <c r="R1302" s="3"/>
      <c r="S1302" s="3"/>
      <c r="T1302" s="3"/>
    </row>
    <row r="1303" spans="1:20" x14ac:dyDescent="0.15">
      <c r="A1303" s="3"/>
      <c r="C1303" s="3"/>
      <c r="D1303" s="3"/>
      <c r="E1303" s="3"/>
      <c r="F1303" s="3"/>
      <c r="M1303" s="3"/>
      <c r="N1303" s="3"/>
      <c r="O1303" s="3"/>
      <c r="P1303" s="3"/>
      <c r="Q1303" s="3"/>
      <c r="R1303" s="3"/>
      <c r="S1303" s="3"/>
      <c r="T1303" s="3"/>
    </row>
    <row r="1304" spans="1:20" x14ac:dyDescent="0.15">
      <c r="A1304" s="3"/>
      <c r="C1304" s="3"/>
      <c r="D1304" s="3"/>
      <c r="E1304" s="3"/>
      <c r="F1304" s="3"/>
      <c r="M1304" s="3"/>
      <c r="N1304" s="3"/>
      <c r="O1304" s="3"/>
      <c r="P1304" s="3"/>
      <c r="Q1304" s="3"/>
      <c r="R1304" s="3"/>
      <c r="S1304" s="3"/>
      <c r="T1304" s="3"/>
    </row>
    <row r="1305" spans="1:20" x14ac:dyDescent="0.15">
      <c r="A1305" s="3"/>
      <c r="C1305" s="3"/>
      <c r="D1305" s="3"/>
      <c r="E1305" s="3"/>
      <c r="F1305" s="3"/>
      <c r="M1305" s="3"/>
      <c r="N1305" s="3"/>
      <c r="O1305" s="3"/>
      <c r="P1305" s="3"/>
      <c r="Q1305" s="3"/>
      <c r="R1305" s="3"/>
      <c r="S1305" s="3"/>
      <c r="T1305" s="3"/>
    </row>
    <row r="1306" spans="1:20" x14ac:dyDescent="0.15">
      <c r="A1306" s="3"/>
      <c r="C1306" s="3"/>
      <c r="D1306" s="3"/>
      <c r="E1306" s="3"/>
      <c r="F1306" s="3"/>
      <c r="M1306" s="3"/>
      <c r="N1306" s="3"/>
      <c r="O1306" s="3"/>
      <c r="P1306" s="3"/>
      <c r="Q1306" s="3"/>
      <c r="R1306" s="3"/>
      <c r="S1306" s="3"/>
      <c r="T1306" s="3"/>
    </row>
    <row r="1307" spans="1:20" x14ac:dyDescent="0.15">
      <c r="A1307" s="3"/>
      <c r="C1307" s="3"/>
      <c r="D1307" s="3"/>
      <c r="E1307" s="3"/>
      <c r="F1307" s="3"/>
      <c r="M1307" s="3"/>
      <c r="N1307" s="3"/>
      <c r="O1307" s="3"/>
      <c r="P1307" s="3"/>
      <c r="Q1307" s="3"/>
      <c r="R1307" s="3"/>
      <c r="S1307" s="3"/>
      <c r="T1307" s="3"/>
    </row>
    <row r="1308" spans="1:20" x14ac:dyDescent="0.15">
      <c r="A1308" s="3"/>
      <c r="C1308" s="3"/>
      <c r="D1308" s="3"/>
      <c r="E1308" s="3"/>
      <c r="F1308" s="3"/>
      <c r="M1308" s="3"/>
      <c r="N1308" s="3"/>
      <c r="O1308" s="3"/>
      <c r="P1308" s="3"/>
      <c r="Q1308" s="3"/>
      <c r="R1308" s="3"/>
      <c r="S1308" s="3"/>
      <c r="T1308" s="3"/>
    </row>
    <row r="1309" spans="1:20" x14ac:dyDescent="0.15">
      <c r="A1309" s="3"/>
      <c r="C1309" s="3"/>
      <c r="D1309" s="3"/>
      <c r="E1309" s="3"/>
      <c r="F1309" s="3"/>
      <c r="M1309" s="3"/>
      <c r="N1309" s="3"/>
      <c r="O1309" s="3"/>
      <c r="P1309" s="3"/>
      <c r="Q1309" s="3"/>
      <c r="R1309" s="3"/>
      <c r="S1309" s="3"/>
      <c r="T1309" s="3"/>
    </row>
    <row r="1310" spans="1:20" x14ac:dyDescent="0.15">
      <c r="A1310" s="3"/>
      <c r="C1310" s="3"/>
      <c r="D1310" s="3"/>
      <c r="E1310" s="3"/>
      <c r="F1310" s="3"/>
      <c r="M1310" s="3"/>
      <c r="N1310" s="3"/>
      <c r="O1310" s="3"/>
      <c r="P1310" s="3"/>
      <c r="Q1310" s="3"/>
      <c r="R1310" s="3"/>
      <c r="S1310" s="3"/>
      <c r="T1310" s="3"/>
    </row>
    <row r="1311" spans="1:20" x14ac:dyDescent="0.15">
      <c r="A1311" s="3"/>
      <c r="C1311" s="3"/>
      <c r="D1311" s="3"/>
      <c r="E1311" s="3"/>
      <c r="F1311" s="3"/>
      <c r="M1311" s="3"/>
      <c r="N1311" s="3"/>
      <c r="O1311" s="3"/>
      <c r="P1311" s="3"/>
      <c r="Q1311" s="3"/>
      <c r="R1311" s="3"/>
      <c r="S1311" s="3"/>
      <c r="T1311" s="3"/>
    </row>
    <row r="1312" spans="1:20" x14ac:dyDescent="0.15">
      <c r="A1312" s="3"/>
      <c r="C1312" s="3"/>
      <c r="D1312" s="3"/>
      <c r="E1312" s="3"/>
      <c r="F1312" s="3"/>
      <c r="M1312" s="3"/>
      <c r="N1312" s="3"/>
      <c r="O1312" s="3"/>
      <c r="P1312" s="3"/>
      <c r="Q1312" s="3"/>
      <c r="R1312" s="3"/>
      <c r="S1312" s="3"/>
      <c r="T1312" s="3"/>
    </row>
    <row r="1313" spans="1:20" x14ac:dyDescent="0.15">
      <c r="A1313" s="3"/>
      <c r="C1313" s="3"/>
      <c r="D1313" s="3"/>
      <c r="E1313" s="3"/>
      <c r="F1313" s="3"/>
      <c r="M1313" s="3"/>
      <c r="N1313" s="3"/>
      <c r="O1313" s="3"/>
      <c r="P1313" s="3"/>
      <c r="Q1313" s="3"/>
      <c r="R1313" s="3"/>
      <c r="S1313" s="3"/>
      <c r="T1313" s="3"/>
    </row>
    <row r="1314" spans="1:20" x14ac:dyDescent="0.15">
      <c r="A1314" s="3"/>
      <c r="C1314" s="3"/>
      <c r="D1314" s="3"/>
      <c r="E1314" s="3"/>
      <c r="F1314" s="3"/>
      <c r="M1314" s="3"/>
      <c r="N1314" s="3"/>
      <c r="O1314" s="3"/>
      <c r="P1314" s="3"/>
      <c r="Q1314" s="3"/>
      <c r="R1314" s="3"/>
      <c r="S1314" s="3"/>
      <c r="T1314" s="3"/>
    </row>
    <row r="1315" spans="1:20" x14ac:dyDescent="0.15">
      <c r="A1315" s="3"/>
      <c r="C1315" s="3"/>
      <c r="D1315" s="3"/>
      <c r="E1315" s="3"/>
      <c r="F1315" s="3"/>
      <c r="M1315" s="3"/>
      <c r="N1315" s="3"/>
      <c r="O1315" s="3"/>
      <c r="P1315" s="3"/>
      <c r="Q1315" s="3"/>
      <c r="R1315" s="3"/>
      <c r="S1315" s="3"/>
      <c r="T1315" s="3"/>
    </row>
    <row r="1316" spans="1:20" x14ac:dyDescent="0.15">
      <c r="A1316" s="3"/>
      <c r="C1316" s="3"/>
      <c r="D1316" s="3"/>
      <c r="E1316" s="3"/>
      <c r="F1316" s="3"/>
      <c r="M1316" s="3"/>
      <c r="N1316" s="3"/>
      <c r="O1316" s="3"/>
      <c r="P1316" s="3"/>
      <c r="Q1316" s="3"/>
      <c r="R1316" s="3"/>
      <c r="S1316" s="3"/>
      <c r="T1316" s="3"/>
    </row>
    <row r="1317" spans="1:20" x14ac:dyDescent="0.15">
      <c r="A1317" s="3"/>
      <c r="C1317" s="3"/>
      <c r="D1317" s="3"/>
      <c r="E1317" s="3"/>
      <c r="F1317" s="3"/>
      <c r="M1317" s="3"/>
      <c r="N1317" s="3"/>
      <c r="O1317" s="3"/>
      <c r="P1317" s="3"/>
      <c r="Q1317" s="3"/>
      <c r="R1317" s="3"/>
      <c r="S1317" s="3"/>
      <c r="T1317" s="3"/>
    </row>
    <row r="1318" spans="1:20" x14ac:dyDescent="0.15">
      <c r="A1318" s="3"/>
      <c r="C1318" s="3"/>
      <c r="D1318" s="3"/>
      <c r="E1318" s="3"/>
      <c r="F1318" s="3"/>
      <c r="M1318" s="3"/>
      <c r="N1318" s="3"/>
      <c r="O1318" s="3"/>
      <c r="P1318" s="3"/>
      <c r="Q1318" s="3"/>
      <c r="R1318" s="3"/>
      <c r="S1318" s="3"/>
      <c r="T1318" s="3"/>
    </row>
    <row r="1319" spans="1:20" x14ac:dyDescent="0.15">
      <c r="A1319" s="3"/>
      <c r="C1319" s="3"/>
      <c r="D1319" s="3"/>
      <c r="E1319" s="3"/>
      <c r="F1319" s="3"/>
      <c r="M1319" s="3"/>
      <c r="N1319" s="3"/>
      <c r="O1319" s="3"/>
      <c r="P1319" s="3"/>
      <c r="Q1319" s="3"/>
      <c r="R1319" s="3"/>
      <c r="S1319" s="3"/>
      <c r="T1319" s="3"/>
    </row>
    <row r="1320" spans="1:20" x14ac:dyDescent="0.15">
      <c r="A1320" s="3"/>
      <c r="C1320" s="3"/>
      <c r="D1320" s="3"/>
      <c r="E1320" s="3"/>
      <c r="F1320" s="3"/>
      <c r="M1320" s="3"/>
      <c r="N1320" s="3"/>
      <c r="O1320" s="3"/>
      <c r="P1320" s="3"/>
      <c r="Q1320" s="3"/>
      <c r="R1320" s="3"/>
      <c r="S1320" s="3"/>
      <c r="T1320" s="3"/>
    </row>
    <row r="1321" spans="1:20" x14ac:dyDescent="0.15">
      <c r="A1321" s="3"/>
      <c r="C1321" s="3"/>
      <c r="D1321" s="3"/>
      <c r="E1321" s="3"/>
      <c r="F1321" s="3"/>
      <c r="M1321" s="3"/>
      <c r="N1321" s="3"/>
      <c r="O1321" s="3"/>
      <c r="P1321" s="3"/>
      <c r="Q1321" s="3"/>
      <c r="R1321" s="3"/>
      <c r="S1321" s="3"/>
      <c r="T1321" s="3"/>
    </row>
    <row r="1322" spans="1:20" x14ac:dyDescent="0.15">
      <c r="A1322" s="3"/>
      <c r="C1322" s="3"/>
      <c r="D1322" s="3"/>
      <c r="E1322" s="3"/>
      <c r="F1322" s="3"/>
      <c r="M1322" s="3"/>
      <c r="N1322" s="3"/>
      <c r="O1322" s="3"/>
      <c r="P1322" s="3"/>
      <c r="Q1322" s="3"/>
      <c r="R1322" s="3"/>
      <c r="S1322" s="3"/>
      <c r="T1322" s="3"/>
    </row>
    <row r="1323" spans="1:20" x14ac:dyDescent="0.15">
      <c r="A1323" s="3"/>
      <c r="C1323" s="3"/>
      <c r="D1323" s="3"/>
      <c r="E1323" s="3"/>
      <c r="F1323" s="3"/>
      <c r="M1323" s="3"/>
      <c r="N1323" s="3"/>
      <c r="O1323" s="3"/>
      <c r="P1323" s="3"/>
      <c r="Q1323" s="3"/>
      <c r="R1323" s="3"/>
      <c r="S1323" s="3"/>
      <c r="T1323" s="3"/>
    </row>
    <row r="1324" spans="1:20" x14ac:dyDescent="0.15">
      <c r="A1324" s="3"/>
      <c r="C1324" s="3"/>
      <c r="D1324" s="3"/>
      <c r="E1324" s="3"/>
      <c r="F1324" s="3"/>
      <c r="M1324" s="3"/>
      <c r="N1324" s="3"/>
      <c r="O1324" s="3"/>
      <c r="P1324" s="3"/>
      <c r="Q1324" s="3"/>
      <c r="R1324" s="3"/>
      <c r="S1324" s="3"/>
      <c r="T1324" s="3"/>
    </row>
    <row r="1325" spans="1:20" x14ac:dyDescent="0.15">
      <c r="A1325" s="3"/>
      <c r="C1325" s="3"/>
      <c r="D1325" s="3"/>
      <c r="E1325" s="3"/>
      <c r="F1325" s="3"/>
      <c r="M1325" s="3"/>
      <c r="N1325" s="3"/>
      <c r="O1325" s="3"/>
      <c r="P1325" s="3"/>
      <c r="Q1325" s="3"/>
      <c r="R1325" s="3"/>
      <c r="S1325" s="3"/>
      <c r="T1325" s="3"/>
    </row>
    <row r="1326" spans="1:20" x14ac:dyDescent="0.15">
      <c r="A1326" s="3"/>
      <c r="C1326" s="3"/>
      <c r="D1326" s="3"/>
      <c r="E1326" s="3"/>
      <c r="F1326" s="3"/>
      <c r="M1326" s="3"/>
      <c r="N1326" s="3"/>
      <c r="O1326" s="3"/>
      <c r="P1326" s="3"/>
      <c r="Q1326" s="3"/>
      <c r="R1326" s="3"/>
      <c r="S1326" s="3"/>
      <c r="T1326" s="3"/>
    </row>
    <row r="1327" spans="1:20" x14ac:dyDescent="0.15">
      <c r="A1327" s="3"/>
      <c r="C1327" s="3"/>
      <c r="D1327" s="3"/>
      <c r="E1327" s="3"/>
      <c r="F1327" s="3"/>
      <c r="M1327" s="3"/>
      <c r="N1327" s="3"/>
      <c r="O1327" s="3"/>
      <c r="P1327" s="3"/>
      <c r="Q1327" s="3"/>
      <c r="R1327" s="3"/>
      <c r="S1327" s="3"/>
      <c r="T1327" s="3"/>
    </row>
    <row r="1328" spans="1:20" x14ac:dyDescent="0.15">
      <c r="A1328" s="3"/>
      <c r="C1328" s="3"/>
      <c r="D1328" s="3"/>
      <c r="E1328" s="3"/>
      <c r="F1328" s="3"/>
      <c r="M1328" s="3"/>
      <c r="N1328" s="3"/>
      <c r="O1328" s="3"/>
      <c r="P1328" s="3"/>
      <c r="Q1328" s="3"/>
      <c r="R1328" s="3"/>
      <c r="S1328" s="3"/>
      <c r="T1328" s="3"/>
    </row>
    <row r="1329" spans="1:20" x14ac:dyDescent="0.15">
      <c r="A1329" s="3"/>
      <c r="C1329" s="3"/>
      <c r="D1329" s="3"/>
      <c r="E1329" s="3"/>
      <c r="F1329" s="3"/>
      <c r="M1329" s="3"/>
      <c r="N1329" s="3"/>
      <c r="O1329" s="3"/>
      <c r="P1329" s="3"/>
      <c r="Q1329" s="3"/>
      <c r="R1329" s="3"/>
      <c r="S1329" s="3"/>
      <c r="T1329" s="3"/>
    </row>
    <row r="1330" spans="1:20" x14ac:dyDescent="0.15">
      <c r="A1330" s="3"/>
      <c r="C1330" s="3"/>
      <c r="D1330" s="3"/>
      <c r="E1330" s="3"/>
      <c r="F1330" s="3"/>
      <c r="M1330" s="3"/>
      <c r="N1330" s="3"/>
      <c r="O1330" s="3"/>
      <c r="P1330" s="3"/>
      <c r="Q1330" s="3"/>
      <c r="R1330" s="3"/>
      <c r="S1330" s="3"/>
      <c r="T1330" s="3"/>
    </row>
    <row r="1331" spans="1:20" x14ac:dyDescent="0.15">
      <c r="A1331" s="3"/>
      <c r="C1331" s="3"/>
      <c r="D1331" s="3"/>
      <c r="E1331" s="3"/>
      <c r="F1331" s="3"/>
      <c r="M1331" s="3"/>
      <c r="N1331" s="3"/>
      <c r="O1331" s="3"/>
      <c r="P1331" s="3"/>
      <c r="Q1331" s="3"/>
      <c r="R1331" s="3"/>
      <c r="S1331" s="3"/>
      <c r="T1331" s="3"/>
    </row>
    <row r="1332" spans="1:20" x14ac:dyDescent="0.15">
      <c r="A1332" s="3"/>
      <c r="C1332" s="3"/>
      <c r="D1332" s="3"/>
      <c r="E1332" s="3"/>
      <c r="F1332" s="3"/>
      <c r="M1332" s="3"/>
      <c r="N1332" s="3"/>
      <c r="O1332" s="3"/>
      <c r="P1332" s="3"/>
      <c r="Q1332" s="3"/>
      <c r="R1332" s="3"/>
      <c r="S1332" s="3"/>
      <c r="T1332" s="3"/>
    </row>
    <row r="1333" spans="1:20" x14ac:dyDescent="0.15">
      <c r="A1333" s="3"/>
      <c r="C1333" s="3"/>
      <c r="D1333" s="3"/>
      <c r="E1333" s="3"/>
      <c r="F1333" s="3"/>
      <c r="M1333" s="3"/>
      <c r="N1333" s="3"/>
      <c r="O1333" s="3"/>
      <c r="P1333" s="3"/>
      <c r="Q1333" s="3"/>
      <c r="R1333" s="3"/>
      <c r="S1333" s="3"/>
      <c r="T1333" s="3"/>
    </row>
    <row r="1334" spans="1:20" x14ac:dyDescent="0.15">
      <c r="A1334" s="3"/>
      <c r="C1334" s="3"/>
      <c r="D1334" s="3"/>
      <c r="E1334" s="3"/>
      <c r="F1334" s="3"/>
      <c r="M1334" s="3"/>
      <c r="N1334" s="3"/>
      <c r="O1334" s="3"/>
      <c r="P1334" s="3"/>
      <c r="Q1334" s="3"/>
      <c r="R1334" s="3"/>
      <c r="S1334" s="3"/>
      <c r="T1334" s="3"/>
    </row>
    <row r="1335" spans="1:20" x14ac:dyDescent="0.15">
      <c r="A1335" s="3"/>
      <c r="C1335" s="3"/>
      <c r="D1335" s="3"/>
      <c r="E1335" s="3"/>
      <c r="F1335" s="3"/>
      <c r="M1335" s="3"/>
      <c r="N1335" s="3"/>
      <c r="O1335" s="3"/>
      <c r="P1335" s="3"/>
      <c r="Q1335" s="3"/>
      <c r="R1335" s="3"/>
      <c r="S1335" s="3"/>
      <c r="T1335" s="3"/>
    </row>
    <row r="1336" spans="1:20" x14ac:dyDescent="0.15">
      <c r="A1336" s="3"/>
      <c r="C1336" s="3"/>
      <c r="D1336" s="3"/>
      <c r="E1336" s="3"/>
      <c r="F1336" s="3"/>
      <c r="M1336" s="3"/>
      <c r="N1336" s="3"/>
      <c r="O1336" s="3"/>
      <c r="P1336" s="3"/>
      <c r="Q1336" s="3"/>
      <c r="R1336" s="3"/>
      <c r="S1336" s="3"/>
      <c r="T1336" s="3"/>
    </row>
    <row r="1337" spans="1:20" x14ac:dyDescent="0.15">
      <c r="A1337" s="3"/>
      <c r="C1337" s="3"/>
      <c r="D1337" s="3"/>
      <c r="E1337" s="3"/>
      <c r="F1337" s="3"/>
      <c r="M1337" s="3"/>
      <c r="N1337" s="3"/>
      <c r="O1337" s="3"/>
      <c r="P1337" s="3"/>
      <c r="Q1337" s="3"/>
      <c r="R1337" s="3"/>
      <c r="S1337" s="3"/>
      <c r="T1337" s="3"/>
    </row>
    <row r="1338" spans="1:20" x14ac:dyDescent="0.15">
      <c r="A1338" s="3"/>
      <c r="C1338" s="3"/>
      <c r="D1338" s="3"/>
      <c r="E1338" s="3"/>
      <c r="F1338" s="3"/>
      <c r="M1338" s="3"/>
      <c r="N1338" s="3"/>
      <c r="O1338" s="3"/>
      <c r="P1338" s="3"/>
      <c r="Q1338" s="3"/>
      <c r="R1338" s="3"/>
      <c r="S1338" s="3"/>
      <c r="T1338" s="3"/>
    </row>
    <row r="1339" spans="1:20" x14ac:dyDescent="0.15">
      <c r="A1339" s="3"/>
      <c r="C1339" s="3"/>
      <c r="D1339" s="3"/>
      <c r="E1339" s="3"/>
      <c r="F1339" s="3"/>
      <c r="M1339" s="3"/>
      <c r="N1339" s="3"/>
      <c r="O1339" s="3"/>
      <c r="P1339" s="3"/>
      <c r="Q1339" s="3"/>
      <c r="R1339" s="3"/>
      <c r="S1339" s="3"/>
      <c r="T1339" s="3"/>
    </row>
    <row r="1340" spans="1:20" x14ac:dyDescent="0.15">
      <c r="A1340" s="3"/>
      <c r="C1340" s="3"/>
      <c r="D1340" s="3"/>
      <c r="E1340" s="3"/>
      <c r="F1340" s="3"/>
      <c r="M1340" s="3"/>
      <c r="N1340" s="3"/>
      <c r="O1340" s="3"/>
      <c r="P1340" s="3"/>
      <c r="Q1340" s="3"/>
      <c r="R1340" s="3"/>
      <c r="S1340" s="3"/>
      <c r="T1340" s="3"/>
    </row>
    <row r="1341" spans="1:20" x14ac:dyDescent="0.15">
      <c r="A1341" s="3"/>
      <c r="C1341" s="3"/>
      <c r="D1341" s="3"/>
      <c r="E1341" s="3"/>
      <c r="F1341" s="3"/>
      <c r="M1341" s="3"/>
      <c r="N1341" s="3"/>
      <c r="O1341" s="3"/>
      <c r="P1341" s="3"/>
      <c r="Q1341" s="3"/>
      <c r="R1341" s="3"/>
      <c r="S1341" s="3"/>
      <c r="T1341" s="3"/>
    </row>
    <row r="1342" spans="1:20" x14ac:dyDescent="0.15">
      <c r="A1342" s="3"/>
      <c r="C1342" s="3"/>
      <c r="D1342" s="3"/>
      <c r="E1342" s="3"/>
      <c r="F1342" s="3"/>
      <c r="M1342" s="3"/>
      <c r="N1342" s="3"/>
      <c r="O1342" s="3"/>
      <c r="P1342" s="3"/>
      <c r="Q1342" s="3"/>
      <c r="R1342" s="3"/>
      <c r="S1342" s="3"/>
      <c r="T1342" s="3"/>
    </row>
    <row r="1343" spans="1:20" x14ac:dyDescent="0.15">
      <c r="A1343" s="3"/>
      <c r="C1343" s="3"/>
      <c r="D1343" s="3"/>
      <c r="E1343" s="3"/>
      <c r="F1343" s="3"/>
      <c r="M1343" s="3"/>
      <c r="N1343" s="3"/>
      <c r="O1343" s="3"/>
      <c r="P1343" s="3"/>
      <c r="Q1343" s="3"/>
      <c r="R1343" s="3"/>
      <c r="S1343" s="3"/>
      <c r="T1343" s="3"/>
    </row>
    <row r="1344" spans="1:20" x14ac:dyDescent="0.15">
      <c r="A1344" s="3"/>
      <c r="C1344" s="3"/>
      <c r="D1344" s="3"/>
      <c r="E1344" s="3"/>
      <c r="F1344" s="3"/>
      <c r="M1344" s="3"/>
      <c r="N1344" s="3"/>
      <c r="O1344" s="3"/>
      <c r="P1344" s="3"/>
      <c r="Q1344" s="3"/>
      <c r="R1344" s="3"/>
      <c r="S1344" s="3"/>
      <c r="T1344" s="3"/>
    </row>
    <row r="1345" spans="1:20" x14ac:dyDescent="0.15">
      <c r="A1345" s="3"/>
      <c r="C1345" s="3"/>
      <c r="D1345" s="3"/>
      <c r="E1345" s="3"/>
      <c r="F1345" s="3"/>
      <c r="M1345" s="3"/>
      <c r="N1345" s="3"/>
      <c r="O1345" s="3"/>
      <c r="P1345" s="3"/>
      <c r="Q1345" s="3"/>
      <c r="R1345" s="3"/>
      <c r="S1345" s="3"/>
      <c r="T1345" s="3"/>
    </row>
    <row r="1346" spans="1:20" x14ac:dyDescent="0.15">
      <c r="A1346" s="3"/>
      <c r="C1346" s="3"/>
      <c r="D1346" s="3"/>
      <c r="E1346" s="3"/>
      <c r="F1346" s="3"/>
      <c r="M1346" s="3"/>
      <c r="N1346" s="3"/>
      <c r="O1346" s="3"/>
      <c r="P1346" s="3"/>
      <c r="Q1346" s="3"/>
      <c r="R1346" s="3"/>
      <c r="S1346" s="3"/>
      <c r="T1346" s="3"/>
    </row>
    <row r="1347" spans="1:20" x14ac:dyDescent="0.15">
      <c r="A1347" s="3"/>
      <c r="C1347" s="3"/>
      <c r="D1347" s="3"/>
      <c r="E1347" s="3"/>
      <c r="F1347" s="3"/>
      <c r="M1347" s="3"/>
      <c r="N1347" s="3"/>
      <c r="O1347" s="3"/>
      <c r="P1347" s="3"/>
      <c r="Q1347" s="3"/>
      <c r="R1347" s="3"/>
      <c r="S1347" s="3"/>
      <c r="T1347" s="3"/>
    </row>
    <row r="1348" spans="1:20" x14ac:dyDescent="0.15">
      <c r="A1348" s="3"/>
      <c r="C1348" s="3"/>
      <c r="D1348" s="3"/>
      <c r="E1348" s="3"/>
      <c r="F1348" s="3"/>
      <c r="M1348" s="3"/>
      <c r="N1348" s="3"/>
      <c r="O1348" s="3"/>
      <c r="P1348" s="3"/>
      <c r="Q1348" s="3"/>
      <c r="R1348" s="3"/>
      <c r="S1348" s="3"/>
      <c r="T1348" s="3"/>
    </row>
    <row r="1349" spans="1:20" x14ac:dyDescent="0.15">
      <c r="A1349" s="3"/>
      <c r="C1349" s="3"/>
      <c r="D1349" s="3"/>
      <c r="E1349" s="3"/>
      <c r="F1349" s="3"/>
      <c r="M1349" s="3"/>
      <c r="N1349" s="3"/>
      <c r="O1349" s="3"/>
      <c r="P1349" s="3"/>
      <c r="Q1349" s="3"/>
      <c r="R1349" s="3"/>
      <c r="S1349" s="3"/>
      <c r="T1349" s="3"/>
    </row>
    <row r="1350" spans="1:20" x14ac:dyDescent="0.15">
      <c r="A1350" s="3"/>
      <c r="C1350" s="3"/>
      <c r="D1350" s="3"/>
      <c r="E1350" s="3"/>
      <c r="F1350" s="3"/>
      <c r="M1350" s="3"/>
      <c r="N1350" s="3"/>
      <c r="O1350" s="3"/>
      <c r="P1350" s="3"/>
      <c r="Q1350" s="3"/>
      <c r="R1350" s="3"/>
      <c r="S1350" s="3"/>
      <c r="T1350" s="3"/>
    </row>
    <row r="1351" spans="1:20" x14ac:dyDescent="0.15">
      <c r="A1351" s="3"/>
      <c r="C1351" s="3"/>
      <c r="D1351" s="3"/>
      <c r="E1351" s="3"/>
      <c r="F1351" s="3"/>
      <c r="M1351" s="3"/>
      <c r="N1351" s="3"/>
      <c r="O1351" s="3"/>
      <c r="P1351" s="3"/>
      <c r="Q1351" s="3"/>
      <c r="R1351" s="3"/>
      <c r="S1351" s="3"/>
      <c r="T1351" s="3"/>
    </row>
    <row r="1352" spans="1:20" x14ac:dyDescent="0.15">
      <c r="A1352" s="3"/>
      <c r="C1352" s="3"/>
      <c r="D1352" s="3"/>
      <c r="E1352" s="3"/>
      <c r="F1352" s="3"/>
      <c r="M1352" s="3"/>
      <c r="N1352" s="3"/>
      <c r="O1352" s="3"/>
      <c r="P1352" s="3"/>
      <c r="Q1352" s="3"/>
      <c r="R1352" s="3"/>
      <c r="S1352" s="3"/>
      <c r="T1352" s="3"/>
    </row>
    <row r="1353" spans="1:20" x14ac:dyDescent="0.15">
      <c r="A1353" s="3"/>
      <c r="C1353" s="3"/>
      <c r="D1353" s="3"/>
      <c r="E1353" s="3"/>
      <c r="F1353" s="3"/>
      <c r="M1353" s="3"/>
      <c r="N1353" s="3"/>
      <c r="O1353" s="3"/>
      <c r="P1353" s="3"/>
      <c r="Q1353" s="3"/>
      <c r="R1353" s="3"/>
      <c r="S1353" s="3"/>
      <c r="T1353" s="3"/>
    </row>
    <row r="1354" spans="1:20" x14ac:dyDescent="0.15">
      <c r="A1354" s="3"/>
      <c r="C1354" s="3"/>
      <c r="D1354" s="3"/>
      <c r="E1354" s="3"/>
      <c r="F1354" s="3"/>
      <c r="M1354" s="3"/>
      <c r="N1354" s="3"/>
      <c r="O1354" s="3"/>
      <c r="P1354" s="3"/>
      <c r="Q1354" s="3"/>
      <c r="R1354" s="3"/>
      <c r="S1354" s="3"/>
      <c r="T1354" s="3"/>
    </row>
    <row r="1355" spans="1:20" x14ac:dyDescent="0.15">
      <c r="A1355" s="3"/>
      <c r="C1355" s="3"/>
      <c r="D1355" s="3"/>
      <c r="E1355" s="3"/>
      <c r="F1355" s="3"/>
      <c r="M1355" s="3"/>
      <c r="N1355" s="3"/>
      <c r="O1355" s="3"/>
      <c r="P1355" s="3"/>
      <c r="Q1355" s="3"/>
      <c r="R1355" s="3"/>
      <c r="S1355" s="3"/>
      <c r="T1355" s="3"/>
    </row>
    <row r="1356" spans="1:20" x14ac:dyDescent="0.15">
      <c r="A1356" s="3"/>
      <c r="C1356" s="3"/>
      <c r="D1356" s="3"/>
      <c r="E1356" s="3"/>
      <c r="F1356" s="3"/>
      <c r="M1356" s="3"/>
      <c r="N1356" s="3"/>
      <c r="O1356" s="3"/>
      <c r="P1356" s="3"/>
      <c r="Q1356" s="3"/>
      <c r="R1356" s="3"/>
      <c r="S1356" s="3"/>
      <c r="T1356" s="3"/>
    </row>
    <row r="1357" spans="1:20" x14ac:dyDescent="0.15">
      <c r="A1357" s="3"/>
      <c r="C1357" s="3"/>
      <c r="D1357" s="3"/>
      <c r="E1357" s="3"/>
      <c r="F1357" s="3"/>
      <c r="M1357" s="3"/>
      <c r="N1357" s="3"/>
      <c r="O1357" s="3"/>
      <c r="P1357" s="3"/>
      <c r="Q1357" s="3"/>
      <c r="R1357" s="3"/>
      <c r="S1357" s="3"/>
      <c r="T1357" s="3"/>
    </row>
    <row r="1358" spans="1:20" x14ac:dyDescent="0.15">
      <c r="A1358" s="3"/>
      <c r="C1358" s="3"/>
      <c r="D1358" s="3"/>
      <c r="E1358" s="3"/>
      <c r="F1358" s="3"/>
      <c r="M1358" s="3"/>
      <c r="N1358" s="3"/>
      <c r="O1358" s="3"/>
      <c r="P1358" s="3"/>
      <c r="Q1358" s="3"/>
      <c r="R1358" s="3"/>
      <c r="S1358" s="3"/>
      <c r="T1358" s="3"/>
    </row>
    <row r="1359" spans="1:20" x14ac:dyDescent="0.15">
      <c r="A1359" s="3"/>
      <c r="C1359" s="3"/>
      <c r="D1359" s="3"/>
      <c r="E1359" s="3"/>
      <c r="F1359" s="3"/>
      <c r="M1359" s="3"/>
      <c r="N1359" s="3"/>
      <c r="O1359" s="3"/>
      <c r="P1359" s="3"/>
      <c r="Q1359" s="3"/>
      <c r="R1359" s="3"/>
      <c r="S1359" s="3"/>
      <c r="T1359" s="3"/>
    </row>
    <row r="1360" spans="1:20" x14ac:dyDescent="0.15">
      <c r="A1360" s="3"/>
      <c r="C1360" s="3"/>
      <c r="D1360" s="3"/>
      <c r="E1360" s="3"/>
      <c r="F1360" s="3"/>
      <c r="M1360" s="3"/>
      <c r="N1360" s="3"/>
      <c r="O1360" s="3"/>
      <c r="P1360" s="3"/>
      <c r="Q1360" s="3"/>
      <c r="R1360" s="3"/>
      <c r="S1360" s="3"/>
      <c r="T1360" s="3"/>
    </row>
    <row r="1361" spans="1:20" x14ac:dyDescent="0.15">
      <c r="A1361" s="3"/>
      <c r="C1361" s="3"/>
      <c r="D1361" s="3"/>
      <c r="E1361" s="3"/>
      <c r="F1361" s="3"/>
      <c r="M1361" s="3"/>
      <c r="N1361" s="3"/>
      <c r="O1361" s="3"/>
      <c r="P1361" s="3"/>
      <c r="Q1361" s="3"/>
      <c r="R1361" s="3"/>
      <c r="S1361" s="3"/>
      <c r="T1361" s="3"/>
    </row>
    <row r="1362" spans="1:20" x14ac:dyDescent="0.15">
      <c r="A1362" s="3"/>
      <c r="C1362" s="3"/>
      <c r="D1362" s="3"/>
      <c r="E1362" s="3"/>
      <c r="F1362" s="3"/>
      <c r="M1362" s="3"/>
      <c r="N1362" s="3"/>
      <c r="O1362" s="3"/>
      <c r="P1362" s="3"/>
      <c r="Q1362" s="3"/>
      <c r="R1362" s="3"/>
      <c r="S1362" s="3"/>
      <c r="T1362" s="3"/>
    </row>
    <row r="1363" spans="1:20" x14ac:dyDescent="0.15">
      <c r="A1363" s="3"/>
      <c r="C1363" s="3"/>
      <c r="D1363" s="3"/>
      <c r="E1363" s="3"/>
      <c r="F1363" s="3"/>
      <c r="M1363" s="3"/>
      <c r="N1363" s="3"/>
      <c r="O1363" s="3"/>
      <c r="P1363" s="3"/>
      <c r="Q1363" s="3"/>
      <c r="R1363" s="3"/>
      <c r="S1363" s="3"/>
      <c r="T1363" s="3"/>
    </row>
    <row r="1364" spans="1:20" x14ac:dyDescent="0.15">
      <c r="A1364" s="3"/>
      <c r="C1364" s="3"/>
      <c r="D1364" s="3"/>
      <c r="E1364" s="3"/>
      <c r="F1364" s="3"/>
      <c r="M1364" s="3"/>
      <c r="N1364" s="3"/>
      <c r="O1364" s="3"/>
      <c r="P1364" s="3"/>
      <c r="Q1364" s="3"/>
      <c r="R1364" s="3"/>
      <c r="S1364" s="3"/>
      <c r="T1364" s="3"/>
    </row>
    <row r="1365" spans="1:20" x14ac:dyDescent="0.15">
      <c r="A1365" s="3"/>
      <c r="C1365" s="3"/>
      <c r="D1365" s="3"/>
      <c r="E1365" s="3"/>
      <c r="F1365" s="3"/>
      <c r="M1365" s="3"/>
      <c r="N1365" s="3"/>
      <c r="O1365" s="3"/>
      <c r="P1365" s="3"/>
      <c r="Q1365" s="3"/>
      <c r="R1365" s="3"/>
      <c r="S1365" s="3"/>
      <c r="T1365" s="3"/>
    </row>
    <row r="1366" spans="1:20" x14ac:dyDescent="0.15">
      <c r="A1366" s="3"/>
      <c r="C1366" s="3"/>
      <c r="D1366" s="3"/>
      <c r="E1366" s="3"/>
      <c r="F1366" s="3"/>
      <c r="M1366" s="3"/>
      <c r="N1366" s="3"/>
      <c r="O1366" s="3"/>
      <c r="P1366" s="3"/>
      <c r="Q1366" s="3"/>
      <c r="R1366" s="3"/>
      <c r="S1366" s="3"/>
      <c r="T1366" s="3"/>
    </row>
    <row r="1367" spans="1:20" x14ac:dyDescent="0.15">
      <c r="A1367" s="3"/>
      <c r="C1367" s="3"/>
      <c r="D1367" s="3"/>
      <c r="E1367" s="3"/>
      <c r="F1367" s="3"/>
      <c r="M1367" s="3"/>
      <c r="N1367" s="3"/>
      <c r="O1367" s="3"/>
      <c r="P1367" s="3"/>
      <c r="Q1367" s="3"/>
      <c r="R1367" s="3"/>
      <c r="S1367" s="3"/>
      <c r="T1367" s="3"/>
    </row>
    <row r="1368" spans="1:20" x14ac:dyDescent="0.15">
      <c r="A1368" s="3"/>
      <c r="C1368" s="3"/>
      <c r="D1368" s="3"/>
      <c r="E1368" s="3"/>
      <c r="F1368" s="3"/>
      <c r="M1368" s="3"/>
      <c r="N1368" s="3"/>
      <c r="O1368" s="3"/>
      <c r="P1368" s="3"/>
      <c r="Q1368" s="3"/>
      <c r="R1368" s="3"/>
      <c r="S1368" s="3"/>
      <c r="T1368" s="3"/>
    </row>
    <row r="1369" spans="1:20" x14ac:dyDescent="0.15">
      <c r="A1369" s="3"/>
      <c r="C1369" s="3"/>
      <c r="D1369" s="3"/>
      <c r="E1369" s="3"/>
      <c r="F1369" s="3"/>
      <c r="M1369" s="3"/>
      <c r="N1369" s="3"/>
      <c r="O1369" s="3"/>
      <c r="P1369" s="3"/>
      <c r="Q1369" s="3"/>
      <c r="R1369" s="3"/>
      <c r="S1369" s="3"/>
      <c r="T1369" s="3"/>
    </row>
    <row r="1370" spans="1:20" x14ac:dyDescent="0.15">
      <c r="A1370" s="3"/>
      <c r="C1370" s="3"/>
      <c r="D1370" s="3"/>
      <c r="E1370" s="3"/>
      <c r="F1370" s="3"/>
      <c r="M1370" s="3"/>
      <c r="N1370" s="3"/>
      <c r="O1370" s="3"/>
      <c r="P1370" s="3"/>
      <c r="Q1370" s="3"/>
      <c r="R1370" s="3"/>
      <c r="S1370" s="3"/>
      <c r="T1370" s="3"/>
    </row>
    <row r="1371" spans="1:20" x14ac:dyDescent="0.15">
      <c r="A1371" s="3"/>
      <c r="C1371" s="3"/>
      <c r="D1371" s="3"/>
      <c r="E1371" s="3"/>
      <c r="F1371" s="3"/>
      <c r="M1371" s="3"/>
      <c r="N1371" s="3"/>
      <c r="O1371" s="3"/>
      <c r="P1371" s="3"/>
      <c r="Q1371" s="3"/>
      <c r="R1371" s="3"/>
      <c r="S1371" s="3"/>
      <c r="T1371" s="3"/>
    </row>
    <row r="1372" spans="1:20" x14ac:dyDescent="0.15">
      <c r="A1372" s="3"/>
      <c r="C1372" s="3"/>
      <c r="D1372" s="3"/>
      <c r="E1372" s="3"/>
      <c r="F1372" s="3"/>
      <c r="M1372" s="3"/>
      <c r="N1372" s="3"/>
      <c r="O1372" s="3"/>
      <c r="P1372" s="3"/>
      <c r="Q1372" s="3"/>
      <c r="R1372" s="3"/>
      <c r="S1372" s="3"/>
      <c r="T1372" s="3"/>
    </row>
    <row r="1373" spans="1:20" x14ac:dyDescent="0.15">
      <c r="A1373" s="3"/>
      <c r="C1373" s="3"/>
      <c r="D1373" s="3"/>
      <c r="E1373" s="3"/>
      <c r="F1373" s="3"/>
      <c r="M1373" s="3"/>
      <c r="N1373" s="3"/>
      <c r="O1373" s="3"/>
      <c r="P1373" s="3"/>
      <c r="Q1373" s="3"/>
      <c r="R1373" s="3"/>
      <c r="S1373" s="3"/>
      <c r="T1373" s="3"/>
    </row>
    <row r="1374" spans="1:20" x14ac:dyDescent="0.15">
      <c r="A1374" s="3"/>
      <c r="C1374" s="3"/>
      <c r="D1374" s="3"/>
      <c r="E1374" s="3"/>
      <c r="F1374" s="3"/>
      <c r="M1374" s="3"/>
      <c r="N1374" s="3"/>
      <c r="O1374" s="3"/>
      <c r="P1374" s="3"/>
      <c r="Q1374" s="3"/>
      <c r="R1374" s="3"/>
      <c r="S1374" s="3"/>
      <c r="T1374" s="3"/>
    </row>
    <row r="1375" spans="1:20" x14ac:dyDescent="0.15">
      <c r="A1375" s="3"/>
      <c r="C1375" s="3"/>
      <c r="D1375" s="3"/>
      <c r="E1375" s="3"/>
      <c r="F1375" s="3"/>
      <c r="M1375" s="3"/>
      <c r="N1375" s="3"/>
      <c r="O1375" s="3"/>
      <c r="P1375" s="3"/>
      <c r="Q1375" s="3"/>
      <c r="R1375" s="3"/>
      <c r="S1375" s="3"/>
      <c r="T1375" s="3"/>
    </row>
    <row r="1376" spans="1:20" x14ac:dyDescent="0.15">
      <c r="A1376" s="3"/>
      <c r="C1376" s="3"/>
      <c r="D1376" s="3"/>
      <c r="E1376" s="3"/>
      <c r="F1376" s="3"/>
      <c r="M1376" s="3"/>
      <c r="N1376" s="3"/>
      <c r="O1376" s="3"/>
      <c r="P1376" s="3"/>
      <c r="Q1376" s="3"/>
      <c r="R1376" s="3"/>
      <c r="S1376" s="3"/>
      <c r="T1376" s="3"/>
    </row>
    <row r="1377" spans="1:20" x14ac:dyDescent="0.15">
      <c r="A1377" s="3"/>
      <c r="C1377" s="3"/>
      <c r="D1377" s="3"/>
      <c r="E1377" s="3"/>
      <c r="F1377" s="3"/>
      <c r="M1377" s="3"/>
      <c r="N1377" s="3"/>
      <c r="O1377" s="3"/>
      <c r="P1377" s="3"/>
      <c r="Q1377" s="3"/>
      <c r="R1377" s="3"/>
      <c r="S1377" s="3"/>
      <c r="T1377" s="3"/>
    </row>
    <row r="1378" spans="1:20" x14ac:dyDescent="0.15">
      <c r="A1378" s="3"/>
      <c r="C1378" s="3"/>
      <c r="D1378" s="3"/>
      <c r="E1378" s="3"/>
      <c r="F1378" s="3"/>
      <c r="M1378" s="3"/>
      <c r="N1378" s="3"/>
      <c r="O1378" s="3"/>
      <c r="P1378" s="3"/>
      <c r="Q1378" s="3"/>
      <c r="R1378" s="3"/>
      <c r="S1378" s="3"/>
      <c r="T1378" s="3"/>
    </row>
    <row r="1379" spans="1:20" x14ac:dyDescent="0.15">
      <c r="A1379" s="3"/>
      <c r="C1379" s="3"/>
      <c r="D1379" s="3"/>
      <c r="E1379" s="3"/>
      <c r="F1379" s="3"/>
      <c r="M1379" s="3"/>
      <c r="N1379" s="3"/>
      <c r="O1379" s="3"/>
      <c r="P1379" s="3"/>
      <c r="Q1379" s="3"/>
      <c r="R1379" s="3"/>
      <c r="S1379" s="3"/>
      <c r="T1379" s="3"/>
    </row>
    <row r="1380" spans="1:20" x14ac:dyDescent="0.15">
      <c r="A1380" s="3"/>
      <c r="C1380" s="3"/>
      <c r="D1380" s="3"/>
      <c r="E1380" s="3"/>
      <c r="F1380" s="3"/>
      <c r="M1380" s="3"/>
      <c r="N1380" s="3"/>
      <c r="O1380" s="3"/>
      <c r="P1380" s="3"/>
      <c r="Q1380" s="3"/>
      <c r="R1380" s="3"/>
      <c r="S1380" s="3"/>
      <c r="T1380" s="3"/>
    </row>
    <row r="1381" spans="1:20" x14ac:dyDescent="0.15">
      <c r="A1381" s="3"/>
      <c r="C1381" s="3"/>
      <c r="D1381" s="3"/>
      <c r="E1381" s="3"/>
      <c r="F1381" s="3"/>
      <c r="M1381" s="3"/>
      <c r="N1381" s="3"/>
      <c r="O1381" s="3"/>
      <c r="P1381" s="3"/>
      <c r="Q1381" s="3"/>
      <c r="R1381" s="3"/>
      <c r="S1381" s="3"/>
      <c r="T1381" s="3"/>
    </row>
    <row r="1382" spans="1:20" x14ac:dyDescent="0.15">
      <c r="A1382" s="3"/>
      <c r="C1382" s="3"/>
      <c r="D1382" s="3"/>
      <c r="E1382" s="3"/>
      <c r="F1382" s="3"/>
      <c r="M1382" s="3"/>
      <c r="N1382" s="3"/>
      <c r="O1382" s="3"/>
      <c r="P1382" s="3"/>
      <c r="Q1382" s="3"/>
      <c r="R1382" s="3"/>
      <c r="S1382" s="3"/>
      <c r="T1382" s="3"/>
    </row>
    <row r="1383" spans="1:20" x14ac:dyDescent="0.15">
      <c r="A1383" s="3"/>
      <c r="C1383" s="3"/>
      <c r="D1383" s="3"/>
      <c r="E1383" s="3"/>
      <c r="F1383" s="3"/>
      <c r="M1383" s="3"/>
      <c r="N1383" s="3"/>
      <c r="O1383" s="3"/>
      <c r="P1383" s="3"/>
      <c r="Q1383" s="3"/>
      <c r="R1383" s="3"/>
      <c r="S1383" s="3"/>
      <c r="T1383" s="3"/>
    </row>
    <row r="1384" spans="1:20" x14ac:dyDescent="0.15">
      <c r="A1384" s="3"/>
      <c r="C1384" s="3"/>
      <c r="D1384" s="3"/>
      <c r="E1384" s="3"/>
      <c r="F1384" s="3"/>
      <c r="M1384" s="3"/>
      <c r="N1384" s="3"/>
      <c r="O1384" s="3"/>
      <c r="P1384" s="3"/>
      <c r="Q1384" s="3"/>
      <c r="R1384" s="3"/>
      <c r="S1384" s="3"/>
      <c r="T1384" s="3"/>
    </row>
    <row r="1385" spans="1:20" x14ac:dyDescent="0.15">
      <c r="A1385" s="3"/>
      <c r="C1385" s="3"/>
      <c r="D1385" s="3"/>
      <c r="E1385" s="3"/>
      <c r="F1385" s="3"/>
      <c r="M1385" s="3"/>
      <c r="N1385" s="3"/>
      <c r="O1385" s="3"/>
      <c r="P1385" s="3"/>
      <c r="Q1385" s="3"/>
      <c r="R1385" s="3"/>
      <c r="S1385" s="3"/>
      <c r="T1385" s="3"/>
    </row>
    <row r="1386" spans="1:20" x14ac:dyDescent="0.15">
      <c r="A1386" s="3"/>
      <c r="C1386" s="3"/>
      <c r="D1386" s="3"/>
      <c r="E1386" s="3"/>
      <c r="F1386" s="3"/>
      <c r="M1386" s="3"/>
      <c r="N1386" s="3"/>
      <c r="O1386" s="3"/>
      <c r="P1386" s="3"/>
      <c r="Q1386" s="3"/>
      <c r="R1386" s="3"/>
      <c r="S1386" s="3"/>
      <c r="T1386" s="3"/>
    </row>
    <row r="1387" spans="1:20" x14ac:dyDescent="0.15">
      <c r="A1387" s="3"/>
      <c r="C1387" s="3"/>
      <c r="D1387" s="3"/>
      <c r="E1387" s="3"/>
      <c r="F1387" s="3"/>
      <c r="M1387" s="3"/>
      <c r="N1387" s="3"/>
      <c r="O1387" s="3"/>
      <c r="P1387" s="3"/>
      <c r="Q1387" s="3"/>
      <c r="R1387" s="3"/>
      <c r="S1387" s="3"/>
      <c r="T1387" s="3"/>
    </row>
    <row r="1388" spans="1:20" x14ac:dyDescent="0.15">
      <c r="A1388" s="3"/>
      <c r="C1388" s="3"/>
      <c r="D1388" s="3"/>
      <c r="E1388" s="3"/>
      <c r="F1388" s="3"/>
      <c r="M1388" s="3"/>
      <c r="N1388" s="3"/>
      <c r="O1388" s="3"/>
      <c r="P1388" s="3"/>
      <c r="Q1388" s="3"/>
      <c r="R1388" s="3"/>
      <c r="S1388" s="3"/>
      <c r="T1388" s="3"/>
    </row>
    <row r="1389" spans="1:20" x14ac:dyDescent="0.15">
      <c r="A1389" s="3"/>
      <c r="C1389" s="3"/>
      <c r="D1389" s="3"/>
      <c r="E1389" s="3"/>
      <c r="F1389" s="3"/>
      <c r="M1389" s="3"/>
      <c r="N1389" s="3"/>
      <c r="O1389" s="3"/>
      <c r="P1389" s="3"/>
      <c r="Q1389" s="3"/>
      <c r="R1389" s="3"/>
      <c r="S1389" s="3"/>
      <c r="T1389" s="3"/>
    </row>
    <row r="1390" spans="1:20" x14ac:dyDescent="0.15">
      <c r="A1390" s="3"/>
      <c r="C1390" s="3"/>
      <c r="D1390" s="3"/>
      <c r="E1390" s="3"/>
      <c r="F1390" s="3"/>
      <c r="M1390" s="3"/>
      <c r="N1390" s="3"/>
      <c r="O1390" s="3"/>
      <c r="P1390" s="3"/>
      <c r="Q1390" s="3"/>
      <c r="R1390" s="3"/>
      <c r="S1390" s="3"/>
      <c r="T1390" s="3"/>
    </row>
    <row r="1391" spans="1:20" x14ac:dyDescent="0.15">
      <c r="A1391" s="3"/>
      <c r="C1391" s="3"/>
      <c r="D1391" s="3"/>
      <c r="E1391" s="3"/>
      <c r="F1391" s="3"/>
      <c r="M1391" s="3"/>
      <c r="N1391" s="3"/>
      <c r="O1391" s="3"/>
      <c r="P1391" s="3"/>
      <c r="Q1391" s="3"/>
      <c r="R1391" s="3"/>
      <c r="S1391" s="3"/>
      <c r="T1391" s="3"/>
    </row>
    <row r="1392" spans="1:20" x14ac:dyDescent="0.15">
      <c r="A1392" s="3"/>
      <c r="C1392" s="3"/>
      <c r="D1392" s="3"/>
      <c r="E1392" s="3"/>
      <c r="F1392" s="3"/>
      <c r="M1392" s="3"/>
      <c r="N1392" s="3"/>
      <c r="O1392" s="3"/>
      <c r="P1392" s="3"/>
      <c r="Q1392" s="3"/>
      <c r="R1392" s="3"/>
      <c r="S1392" s="3"/>
      <c r="T1392" s="3"/>
    </row>
    <row r="1393" spans="1:20" x14ac:dyDescent="0.15">
      <c r="A1393" s="3"/>
      <c r="C1393" s="3"/>
      <c r="D1393" s="3"/>
      <c r="E1393" s="3"/>
      <c r="F1393" s="3"/>
      <c r="M1393" s="3"/>
      <c r="N1393" s="3"/>
      <c r="O1393" s="3"/>
      <c r="P1393" s="3"/>
      <c r="Q1393" s="3"/>
      <c r="R1393" s="3"/>
      <c r="S1393" s="3"/>
      <c r="T1393" s="3"/>
    </row>
    <row r="1394" spans="1:20" x14ac:dyDescent="0.15">
      <c r="A1394" s="3"/>
      <c r="C1394" s="3"/>
      <c r="D1394" s="3"/>
      <c r="E1394" s="3"/>
      <c r="F1394" s="3"/>
      <c r="M1394" s="3"/>
      <c r="N1394" s="3"/>
      <c r="O1394" s="3"/>
      <c r="P1394" s="3"/>
      <c r="Q1394" s="3"/>
      <c r="R1394" s="3"/>
      <c r="S1394" s="3"/>
      <c r="T1394" s="3"/>
    </row>
    <row r="1395" spans="1:20" x14ac:dyDescent="0.15">
      <c r="A1395" s="3"/>
      <c r="C1395" s="3"/>
      <c r="D1395" s="3"/>
      <c r="E1395" s="3"/>
      <c r="F1395" s="3"/>
      <c r="M1395" s="3"/>
      <c r="N1395" s="3"/>
      <c r="O1395" s="3"/>
      <c r="P1395" s="3"/>
      <c r="Q1395" s="3"/>
      <c r="R1395" s="3"/>
      <c r="S1395" s="3"/>
      <c r="T1395" s="3"/>
    </row>
    <row r="1396" spans="1:20" x14ac:dyDescent="0.15">
      <c r="A1396" s="3"/>
      <c r="C1396" s="3"/>
      <c r="D1396" s="3"/>
      <c r="E1396" s="3"/>
      <c r="F1396" s="3"/>
      <c r="M1396" s="3"/>
      <c r="N1396" s="3"/>
      <c r="O1396" s="3"/>
      <c r="P1396" s="3"/>
      <c r="Q1396" s="3"/>
      <c r="R1396" s="3"/>
      <c r="S1396" s="3"/>
      <c r="T1396" s="3"/>
    </row>
    <row r="1397" spans="1:20" x14ac:dyDescent="0.15">
      <c r="A1397" s="3"/>
      <c r="C1397" s="3"/>
      <c r="D1397" s="3"/>
      <c r="E1397" s="3"/>
      <c r="F1397" s="3"/>
      <c r="M1397" s="3"/>
      <c r="N1397" s="3"/>
      <c r="O1397" s="3"/>
      <c r="P1397" s="3"/>
      <c r="Q1397" s="3"/>
      <c r="R1397" s="3"/>
      <c r="S1397" s="3"/>
      <c r="T1397" s="3"/>
    </row>
    <row r="1398" spans="1:20" x14ac:dyDescent="0.15">
      <c r="A1398" s="3"/>
      <c r="C1398" s="3"/>
      <c r="D1398" s="3"/>
      <c r="E1398" s="3"/>
      <c r="F1398" s="3"/>
      <c r="M1398" s="3"/>
      <c r="N1398" s="3"/>
      <c r="O1398" s="3"/>
      <c r="P1398" s="3"/>
      <c r="Q1398" s="3"/>
      <c r="R1398" s="3"/>
      <c r="S1398" s="3"/>
      <c r="T1398" s="3"/>
    </row>
    <row r="1399" spans="1:20" x14ac:dyDescent="0.15">
      <c r="A1399" s="3"/>
      <c r="C1399" s="3"/>
      <c r="D1399" s="3"/>
      <c r="E1399" s="3"/>
      <c r="F1399" s="3"/>
      <c r="M1399" s="3"/>
      <c r="N1399" s="3"/>
      <c r="O1399" s="3"/>
      <c r="P1399" s="3"/>
      <c r="Q1399" s="3"/>
      <c r="R1399" s="3"/>
      <c r="S1399" s="3"/>
      <c r="T1399" s="3"/>
    </row>
    <row r="1400" spans="1:20" x14ac:dyDescent="0.15">
      <c r="A1400" s="3"/>
      <c r="C1400" s="3"/>
      <c r="D1400" s="3"/>
      <c r="E1400" s="3"/>
      <c r="F1400" s="3"/>
      <c r="M1400" s="3"/>
      <c r="N1400" s="3"/>
      <c r="O1400" s="3"/>
      <c r="P1400" s="3"/>
      <c r="Q1400" s="3"/>
      <c r="R1400" s="3"/>
      <c r="S1400" s="3"/>
      <c r="T1400" s="3"/>
    </row>
    <row r="1401" spans="1:20" x14ac:dyDescent="0.15">
      <c r="A1401" s="3"/>
      <c r="C1401" s="3"/>
      <c r="D1401" s="3"/>
      <c r="E1401" s="3"/>
      <c r="F1401" s="3"/>
      <c r="M1401" s="3"/>
      <c r="N1401" s="3"/>
      <c r="O1401" s="3"/>
      <c r="P1401" s="3"/>
      <c r="Q1401" s="3"/>
      <c r="R1401" s="3"/>
      <c r="S1401" s="3"/>
      <c r="T1401" s="3"/>
    </row>
    <row r="1402" spans="1:20" x14ac:dyDescent="0.15">
      <c r="A1402" s="3"/>
      <c r="C1402" s="3"/>
      <c r="D1402" s="3"/>
      <c r="E1402" s="3"/>
      <c r="F1402" s="3"/>
      <c r="M1402" s="3"/>
      <c r="N1402" s="3"/>
      <c r="O1402" s="3"/>
      <c r="P1402" s="3"/>
      <c r="Q1402" s="3"/>
      <c r="R1402" s="3"/>
      <c r="S1402" s="3"/>
      <c r="T1402" s="3"/>
    </row>
  </sheetData>
  <sheetProtection algorithmName="SHA-512" hashValue="upvnrJJFe3R8IbWKyE5PdXLRqFnzybDC4W4EAUJBtUdKtMNtOnYsIcETg9M+3fz2Mm24p397GhkUNkfqNWokCg==" saltValue="rvolHEKJoNYcOiO7O5CptA==" spinCount="100000" sheet="1" objects="1" scenarios="1"/>
  <sortState xmlns:xlrd2="http://schemas.microsoft.com/office/spreadsheetml/2017/richdata2" ref="A16:W137">
    <sortCondition ref="B16:B137"/>
  </sortState>
  <mergeCells count="1">
    <mergeCell ref="B139:C139"/>
  </mergeCells>
  <phoneticPr fontId="2"/>
  <pageMargins left="0.78740157480314965" right="0.78740157480314965" top="0.98425196850393704" bottom="0.98425196850393704" header="0.51181102362204722" footer="0.51181102362204722"/>
  <pageSetup paperSize="9" scale="68" orientation="portrait" verticalDpi="96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DDA9D-92F9-47BD-8BDE-C8D7B09ABEE7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TCC2026（Sail No)  </vt:lpstr>
      <vt:lpstr>Sheet1</vt:lpstr>
      <vt:lpstr>'TCC2026（Sail No)  '!Print_Area</vt:lpstr>
    </vt:vector>
  </TitlesOfParts>
  <Company>Doyle Japan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Hasegawa</dc:creator>
  <cp:lastModifiedBy>川合 紀行</cp:lastModifiedBy>
  <cp:lastPrinted>2024-03-12T00:27:35Z</cp:lastPrinted>
  <dcterms:created xsi:type="dcterms:W3CDTF">2008-09-19T08:21:55Z</dcterms:created>
  <dcterms:modified xsi:type="dcterms:W3CDTF">2026-03-05T22:37:19Z</dcterms:modified>
</cp:coreProperties>
</file>